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cabeza\Desktop\"/>
    </mc:Choice>
  </mc:AlternateContent>
  <xr:revisionPtr revIDLastSave="0" documentId="13_ncr:1_{96F5D84A-76A5-4B4F-B130-614E9E235C87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CONSOLIDADO 2021" sheetId="1" r:id="rId1"/>
  </sheets>
  <definedNames>
    <definedName name="_xlnm._FilterDatabase" localSheetId="0" hidden="1">'CONSOLIDADO 2021'!$A$3:$Z$445</definedName>
    <definedName name="_xlnm.Print_Area" localSheetId="0">'CONSOLIDADO 2021'!$G:$X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W183" i="1"/>
  <c r="W444" i="1" l="1"/>
  <c r="W443" i="1"/>
  <c r="W442" i="1"/>
  <c r="W441" i="1"/>
  <c r="W440" i="1"/>
  <c r="W118" i="1"/>
  <c r="W438" i="1"/>
  <c r="W436" i="1"/>
  <c r="W435" i="1"/>
  <c r="W434" i="1"/>
  <c r="W433" i="1"/>
  <c r="W432" i="1"/>
  <c r="W431" i="1"/>
  <c r="W429" i="1"/>
  <c r="W426" i="1" l="1"/>
  <c r="W425" i="1"/>
  <c r="W45" i="1"/>
  <c r="W424" i="1"/>
  <c r="W423" i="1" l="1"/>
  <c r="W35" i="1" l="1"/>
  <c r="W422" i="1" l="1"/>
  <c r="W421" i="1"/>
  <c r="W420" i="1" l="1"/>
  <c r="W419" i="1" l="1"/>
  <c r="W418" i="1" l="1"/>
  <c r="W415" i="1" l="1"/>
  <c r="W413" i="1" l="1"/>
  <c r="W412" i="1" l="1"/>
  <c r="W405" i="1" l="1"/>
  <c r="W404" i="1"/>
  <c r="W403" i="1"/>
  <c r="W402" i="1"/>
  <c r="W401" i="1"/>
  <c r="W400" i="1"/>
  <c r="W399" i="1"/>
  <c r="W394" i="1"/>
  <c r="W393" i="1"/>
  <c r="W390" i="1" l="1"/>
  <c r="W392" i="1" l="1"/>
  <c r="W386" i="1" l="1"/>
  <c r="W385" i="1" l="1"/>
  <c r="W384" i="1"/>
  <c r="W382" i="1"/>
  <c r="W381" i="1" l="1"/>
  <c r="W379" i="1" l="1"/>
  <c r="W378" i="1"/>
  <c r="W377" i="1"/>
  <c r="W376" i="1" l="1"/>
  <c r="W375" i="1" l="1"/>
  <c r="W374" i="1"/>
  <c r="W373" i="1"/>
  <c r="W372" i="1" l="1"/>
  <c r="W371" i="1"/>
  <c r="W370" i="1"/>
  <c r="W369" i="1"/>
  <c r="W368" i="1"/>
  <c r="W367" i="1" l="1"/>
  <c r="W366" i="1" l="1"/>
  <c r="W365" i="1"/>
  <c r="W363" i="1"/>
  <c r="W362" i="1"/>
  <c r="W361" i="1"/>
  <c r="W360" i="1"/>
  <c r="W359" i="1"/>
  <c r="W358" i="1" l="1"/>
  <c r="W357" i="1" l="1"/>
  <c r="W356" i="1"/>
  <c r="W355" i="1"/>
  <c r="W354" i="1"/>
  <c r="W353" i="1"/>
  <c r="W352" i="1"/>
  <c r="W351" i="1"/>
  <c r="W350" i="1"/>
  <c r="W349" i="1"/>
  <c r="W348" i="1"/>
  <c r="W343" i="1"/>
  <c r="W341" i="1" l="1"/>
  <c r="W340" i="1" l="1"/>
  <c r="W339" i="1"/>
  <c r="W338" i="1"/>
  <c r="W337" i="1"/>
  <c r="W336" i="1"/>
  <c r="W335" i="1" l="1"/>
  <c r="W334" i="1"/>
  <c r="W333" i="1"/>
  <c r="W332" i="1" l="1"/>
  <c r="W331" i="1" l="1"/>
  <c r="W330" i="1" l="1"/>
  <c r="W328" i="1"/>
  <c r="W327" i="1"/>
  <c r="W321" i="1" l="1"/>
  <c r="W326" i="1" l="1"/>
  <c r="W324" i="1" l="1"/>
  <c r="W323" i="1" l="1"/>
  <c r="W322" i="1"/>
  <c r="W320" i="1" l="1"/>
  <c r="W317" i="1"/>
  <c r="W316" i="1"/>
  <c r="W314" i="1"/>
  <c r="W21" i="1"/>
  <c r="W313" i="1" l="1"/>
  <c r="W311" i="1" l="1"/>
  <c r="W310" i="1"/>
  <c r="W309" i="1"/>
  <c r="W308" i="1"/>
  <c r="W307" i="1"/>
  <c r="W306" i="1" l="1"/>
  <c r="W305" i="1"/>
  <c r="W304" i="1"/>
  <c r="W303" i="1"/>
  <c r="W301" i="1"/>
  <c r="W299" i="1"/>
  <c r="W296" i="1"/>
  <c r="W297" i="1"/>
  <c r="W295" i="1"/>
  <c r="W294" i="1"/>
  <c r="W284" i="1" l="1"/>
  <c r="W293" i="1" l="1"/>
  <c r="W292" i="1" l="1"/>
  <c r="W291" i="1" l="1"/>
  <c r="W290" i="1"/>
  <c r="W289" i="1" l="1"/>
  <c r="W288" i="1" l="1"/>
  <c r="W287" i="1" l="1"/>
  <c r="W283" i="1" l="1"/>
  <c r="W282" i="1"/>
  <c r="W281" i="1" l="1"/>
  <c r="W280" i="1" l="1"/>
  <c r="W23" i="1" l="1"/>
  <c r="W279" i="1" l="1"/>
  <c r="W278" i="1"/>
  <c r="W277" i="1"/>
  <c r="W276" i="1"/>
  <c r="W275" i="1"/>
  <c r="W274" i="1"/>
  <c r="W273" i="1" l="1"/>
  <c r="W267" i="1"/>
  <c r="W266" i="1"/>
  <c r="W265" i="1" l="1"/>
  <c r="W264" i="1" l="1"/>
  <c r="W262" i="1" l="1"/>
  <c r="W260" i="1"/>
  <c r="W258" i="1"/>
  <c r="W257" i="1"/>
  <c r="W255" i="1"/>
  <c r="W252" i="1" l="1"/>
  <c r="W251" i="1" l="1"/>
  <c r="W250" i="1" l="1"/>
  <c r="W248" i="1"/>
  <c r="W247" i="1" l="1"/>
  <c r="W246" i="1"/>
  <c r="W182" i="1" l="1"/>
  <c r="W243" i="1" l="1"/>
  <c r="W242" i="1" l="1"/>
  <c r="W241" i="1" l="1"/>
  <c r="W240" i="1" l="1"/>
  <c r="W238" i="1"/>
  <c r="W237" i="1" l="1"/>
  <c r="W236" i="1"/>
  <c r="W233" i="1"/>
  <c r="W234" i="1"/>
  <c r="W235" i="1"/>
  <c r="W232" i="1" l="1"/>
  <c r="W231" i="1" l="1"/>
  <c r="W230" i="1" l="1"/>
  <c r="W229" i="1" l="1"/>
  <c r="W228" i="1" l="1"/>
  <c r="W227" i="1"/>
  <c r="W226" i="1" l="1"/>
  <c r="W221" i="1"/>
  <c r="W220" i="1" l="1"/>
  <c r="W219" i="1" l="1"/>
  <c r="W218" i="1" l="1"/>
  <c r="W217" i="1"/>
  <c r="W215" i="1"/>
  <c r="W214" i="1" l="1"/>
  <c r="W213" i="1"/>
  <c r="W212" i="1" l="1"/>
  <c r="W211" i="1" l="1"/>
  <c r="W207" i="1" l="1"/>
  <c r="W206" i="1"/>
  <c r="W205" i="1" l="1"/>
  <c r="W204" i="1" l="1"/>
  <c r="W203" i="1"/>
  <c r="W202" i="1" l="1"/>
  <c r="W199" i="1"/>
  <c r="W200" i="1"/>
  <c r="W201" i="1"/>
  <c r="W198" i="1" l="1"/>
  <c r="W197" i="1"/>
  <c r="W193" i="1"/>
  <c r="W190" i="1"/>
  <c r="W189" i="1"/>
  <c r="W188" i="1"/>
  <c r="W187" i="1"/>
  <c r="W180" i="1"/>
  <c r="W178" i="1"/>
  <c r="W177" i="1"/>
  <c r="W176" i="1"/>
  <c r="W175" i="1"/>
  <c r="W174" i="1"/>
  <c r="W173" i="1"/>
  <c r="W171" i="1"/>
  <c r="W170" i="1"/>
  <c r="W169" i="1"/>
  <c r="W166" i="1"/>
  <c r="W165" i="1"/>
  <c r="W163" i="1"/>
  <c r="W156" i="1"/>
  <c r="W155" i="1"/>
  <c r="W150" i="1"/>
  <c r="W146" i="1"/>
  <c r="W140" i="1"/>
  <c r="W139" i="1"/>
  <c r="W134" i="1"/>
  <c r="W133" i="1"/>
  <c r="W129" i="1"/>
  <c r="W128" i="1"/>
  <c r="W127" i="1"/>
  <c r="W126" i="1"/>
  <c r="W123" i="1"/>
  <c r="W122" i="1"/>
  <c r="W121" i="1"/>
  <c r="W120" i="1"/>
  <c r="W116" i="1"/>
  <c r="W115" i="1"/>
  <c r="W98" i="1"/>
  <c r="W97" i="1"/>
  <c r="W93" i="1"/>
  <c r="W92" i="1"/>
  <c r="W91" i="1"/>
  <c r="W83" i="1"/>
  <c r="W80" i="1"/>
  <c r="W78" i="1"/>
  <c r="W77" i="1"/>
  <c r="W72" i="1"/>
  <c r="W70" i="1"/>
  <c r="W75" i="1"/>
  <c r="W76" i="1"/>
  <c r="W65" i="1"/>
  <c r="W61" i="1"/>
  <c r="W59" i="1"/>
  <c r="W60" i="1"/>
  <c r="W58" i="1"/>
  <c r="W53" i="1"/>
  <c r="W47" i="1"/>
  <c r="W48" i="1"/>
  <c r="W49" i="1"/>
  <c r="W50" i="1"/>
  <c r="W51" i="1"/>
  <c r="W52" i="1"/>
  <c r="W42" i="1"/>
  <c r="W34" i="1"/>
  <c r="W33" i="1"/>
  <c r="W30" i="1"/>
  <c r="W26" i="1"/>
  <c r="W19" i="1"/>
  <c r="W13" i="1"/>
  <c r="W9" i="1"/>
  <c r="W25" i="1"/>
  <c r="W28" i="1"/>
  <c r="W29" i="1"/>
  <c r="W7" i="1"/>
  <c r="W8" i="1"/>
  <c r="W11" i="1"/>
  <c r="W12" i="1"/>
  <c r="W4" i="1"/>
</calcChain>
</file>

<file path=xl/sharedStrings.xml><?xml version="1.0" encoding="utf-8"?>
<sst xmlns="http://schemas.openxmlformats.org/spreadsheetml/2006/main" count="3498" uniqueCount="1629">
  <si>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</si>
  <si>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</si>
  <si>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</si>
  <si>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</si>
  <si>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</si>
  <si>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</si>
  <si>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</si>
  <si>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</si>
  <si>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</si>
  <si>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</si>
  <si>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</si>
  <si>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</si>
  <si>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</si>
  <si>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PRESUPUESTO CUATRIENIO (Cifras completas)</t>
  </si>
  <si>
    <t>INFORMACIÓN SUIFP</t>
  </si>
  <si>
    <t>COMPONENTE PRESUPUESTAL</t>
  </si>
  <si>
    <t>GENERALES</t>
  </si>
  <si>
    <t>FECHA INICIAL DE REGISTRO EN EL BPPIM</t>
  </si>
  <si>
    <t>VALOR TOTAL DEL PROYECTO POR ANUALIDAD</t>
  </si>
  <si>
    <t>FECHA FINAL DE CIERRE</t>
  </si>
  <si>
    <t>HISTORIAL DE AJUSTES REALIZADOS</t>
  </si>
  <si>
    <t>NUEVO</t>
  </si>
  <si>
    <t>ID</t>
  </si>
  <si>
    <t>SECTOR</t>
  </si>
  <si>
    <t>COMPONENTE DE PLANEACIÓN (PLAN DE DESARROLLO 2020-2023 "BUCARAMANGA. UNA CIUDAD DE OPORTUNIDADES"</t>
  </si>
  <si>
    <t>TOTAL 2021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</si>
  <si>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</si>
  <si>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</si>
  <si>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</si>
  <si>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ESTUDIOS DE SUELOS, GEOLOGÍA Y GEOTECNIA EN DIFERENTES PUNTOS DEL MUNICIPIO DE BUCARAMANGA</t>
  </si>
  <si>
    <t>Transporte</t>
  </si>
  <si>
    <t>Realizar el 100% de los estudios y/o diseños requeridos para el desarrollo de obras de infraestructura</t>
  </si>
  <si>
    <t xml:space="preserve">Secretaría de Infraestructura </t>
  </si>
  <si>
    <t>2020: NUEVO
2021: ACT VIGENCIA</t>
  </si>
  <si>
    <t>ESTADO VIGENCIA 2021</t>
  </si>
  <si>
    <t>ACT VIGENCIA</t>
  </si>
  <si>
    <t>Bucaramanga Equitativa e Incluyente: una ciudad de bienestar</t>
  </si>
  <si>
    <t>Calidad y fomento de la educación superior</t>
  </si>
  <si>
    <t>FORTALECIMIENTO DEL PROGRAMA DE EDUCACIÓN SUPERIOR EN EL MUNICIPIO DE   BUCARAMANGA</t>
  </si>
  <si>
    <t>Educación</t>
  </si>
  <si>
    <t>Secretaría de Educación</t>
  </si>
  <si>
    <t>Educación de calidad, garantía de una ciudad de oportunidades</t>
  </si>
  <si>
    <t>2020: NUEVO
2021: ACT POR COSTOS</t>
  </si>
  <si>
    <t>ACT POR COSTOS</t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</si>
  <si>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</si>
  <si>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</si>
  <si>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2020: $46.073.562.621
2021: $46.393.003.146</t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</si>
  <si>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</si>
  <si>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</si>
  <si>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t>2020: $16.447.357.632
2021: $13.966.578.489</t>
  </si>
  <si>
    <t>Bucaramanga Ciudad Vital: la Vida es Sagrada</t>
  </si>
  <si>
    <t>Bucaramanga segura</t>
  </si>
  <si>
    <t>Justicia y del derecho</t>
  </si>
  <si>
    <t>Descongestionar el 100% de los procesos en las inspecciones de policía  comisarías de familia del municipio</t>
  </si>
  <si>
    <t>Secretaría del Interior</t>
  </si>
  <si>
    <t>Bucaramanga Territorio Libre de Corrupción: Instituciones Sólidas y Confiables</t>
  </si>
  <si>
    <t>Administración Pública Moderna e Innovadora</t>
  </si>
  <si>
    <t xml:space="preserve">Gobierno Fortalecido para Ser y Hacer </t>
  </si>
  <si>
    <t>FORTALECIMIENTO A LA EJECUCIÓN DE LOS PROCESOS TRANSVERSALES DE LA SECRETARÍA DE INFRAESTRUCTURA DEL MUNICIPIO DE BUCARAMANGA</t>
  </si>
  <si>
    <t>Empleo público</t>
  </si>
  <si>
    <t>Mantener en 100% el cumplimiento de las metas y programas de la Secretaría de Infraestructura</t>
  </si>
  <si>
    <t>2020: $7.321.231.764,4
2021: $6.588.938.086,60</t>
  </si>
  <si>
    <t>Administración pública moderna e innovadora</t>
  </si>
  <si>
    <t xml:space="preserve">Gobierno Fortalecido para ser y hacer </t>
  </si>
  <si>
    <t>MODERNIZACION INSTITUCIONAL DE LA ALCALDÍA DE BUCARAMANGA</t>
  </si>
  <si>
    <t>Formular e implementar 1 plan de modernización de la Alcaldía de Bucaramanga</t>
  </si>
  <si>
    <t>Secretaría Administrativa</t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</si>
  <si>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</si>
  <si>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</si>
  <si>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</si>
  <si>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</si>
  <si>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</si>
  <si>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</si>
  <si>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</si>
  <si>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Vivienda, ciudad y territorio</t>
  </si>
  <si>
    <t>Instituto de Vivienda - INVISBU</t>
  </si>
  <si>
    <t>2020: NUEVO
2020: ACT COSTOS
2021: ACT COSTOS</t>
  </si>
  <si>
    <t>2020: NUEVO
2020: REFORMULACIÓN
2021: ACT POR COSTOS</t>
  </si>
  <si>
    <t xml:space="preserve">Finanzas públicas modernas y eficientes </t>
  </si>
  <si>
    <t>Secretaría de Hacienda</t>
  </si>
  <si>
    <t>Realizar (3)acciones administrativas desarrolladas para mejorar la eficiencia y productividad en la gestión del recaudo, fiscalización y cobro coactivo municipal.</t>
  </si>
  <si>
    <t>Vida cultural y bienestar creativo sostenible</t>
  </si>
  <si>
    <t>FORTALECIMIENTO DE LOS PROCESOS Y PROGRAMAS QUE DESARROLLA LA BIBLIOTECA PÚBLICA GABRIEL TURBAY Y SU RED DE BIBLIOTECAS PARA LA PRESTACIÓN DEL SERVICIO EN LA CIUDAD DE BUCARAMANGA</t>
  </si>
  <si>
    <t>Cultura</t>
  </si>
  <si>
    <t>Atender a 200.000 usuarios con servicios bibliotecarios en la Biblioteca Gabriel Turbay</t>
  </si>
  <si>
    <t>Instituto de Cultura y Turismo - IMCT</t>
  </si>
  <si>
    <t>Arte, cultura y creatividad para la transformación social</t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</si>
  <si>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</si>
  <si>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</si>
  <si>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</si>
  <si>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Secretaría de Desarrollo Social</t>
  </si>
  <si>
    <t xml:space="preserve">Cobertura y Equidad de la Educación Preescolar, Básica y Media 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</si>
  <si>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</si>
  <si>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</si>
  <si>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Educación de Calidad, Garantía de una Ciudad de Oportunidades</t>
  </si>
  <si>
    <t>Calidad y Fortalecimiento de la Educación Prescolar, Básica y Media</t>
  </si>
  <si>
    <t>Fortalecer las 47 instituciones educativas oficiales con planta de personal docente. directivo docente y administrativa.</t>
  </si>
  <si>
    <t>Espacio Público Vital</t>
  </si>
  <si>
    <t>Alumbrado Público Urbano y Rural</t>
  </si>
  <si>
    <t>FORTALECIMIENTO DE LA ADMINISTRACIÓN Y OPERACIÓN DE ALUMBRADO PÚBLICO DE BUCARAMANGA</t>
  </si>
  <si>
    <t>Mantener el 100% de las luminarias en funcionamiento</t>
  </si>
  <si>
    <t>META PLAN DE DESARROLLO 2020-2023</t>
  </si>
  <si>
    <t>Realizar el 100% de los estudios y/o diseños requeridos para el desarrollo de proyectos de infraestructura.</t>
  </si>
  <si>
    <t>Mantener el 100% de los subsidios para el acceso a la educación superior del nivel técnico, profesional, tecnológico y profesional.</t>
  </si>
  <si>
    <t>Otorgar 4.000 nuevos subsidios con enfoque diferencial para el acceso a la educación superior del nivel técnico, tecnológico y profesional.</t>
  </si>
  <si>
    <t>Otorgar 500 nuevos subsidios conenfoque diferencial para  el  acceso  a  laeducaciónsuperior  del  nivel técnico, tecnológico y  profesional.</t>
  </si>
  <si>
    <t>Mantener 9.668 estudiantes con prestación del servicio educativo por el sistema de contratación del servicio educativo con enfoque diferencial.</t>
  </si>
  <si>
    <t>Promoción de la seguridad ciudadana, el orden público y la convivencia</t>
  </si>
  <si>
    <t>Promoción de los métodos de resolución de conflictos, acceso a la justicia y aplicación de la justicia restaurativa</t>
  </si>
  <si>
    <t>Formular e implementar 1 estrategia para mejorar la prestación del servicio de las inspecciones de policía y el seguimiento a los procesos policivos.</t>
  </si>
  <si>
    <t>Mantener y fortalecer la prestación integral del servicio en las 3 comisarías de familia para prevenir la violencia intrafamiliar.</t>
  </si>
  <si>
    <t>Mantener el 100% de los programas que desarrolla la Administración Central.</t>
  </si>
  <si>
    <t>Formular e implementar 1 Plan de Modernización de la entidad.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</si>
  <si>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</si>
  <si>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</si>
  <si>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</si>
  <si>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</si>
  <si>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</si>
  <si>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</si>
  <si>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</si>
  <si>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</si>
  <si>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</si>
  <si>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</si>
  <si>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</si>
  <si>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Asignar 521 subsidios complementarios a hogares vulnerables.</t>
  </si>
  <si>
    <t>Entregar 500 soluciones de vivienda con obras complementarias.</t>
  </si>
  <si>
    <t>Desarrollar 3  acciones administrativas para mejorar la eficiencia y productividad en la gestión del recaudo de impuestos, fiscalización y cobro coactivo municipal.</t>
  </si>
  <si>
    <t>Mantener 1 red municipal de bibliotecas que incorpore a la Biblioteca Pública Gabriel Turbay.</t>
  </si>
  <si>
    <t>Realizar 200 talleres de lectura, escritura y oralidad con niñas, niños y adolescentes en concordancia con el  plan nacional de lectura, escritura y la política nacional de lectura y bibliotecas.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</si>
  <si>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</si>
  <si>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</si>
  <si>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los 47 establecimientos educativos oficiales optimizados con planta de personal docente, administrativa, servicios  públicos, aseo, vigilancia y arrendamientos.</t>
  </si>
  <si>
    <t xml:space="preserve">Mantener el funcionamiento del 100% de las luminarias operativas. </t>
  </si>
  <si>
    <t>Acceso a la información y participación</t>
  </si>
  <si>
    <t>Fortalecimiento de las instituciones democráticas y ciudadanía participativa</t>
  </si>
  <si>
    <t>IMPLEMENTACIÓN DE ESTRATEGIAS DE COMUNICACIONES Y DIFUSIÓN DE LA OFERTA INSTITUCIONAL PARA EL MUNICIPIO BUCARAMANGA</t>
  </si>
  <si>
    <t>Fortalecer 1 estrategia de comunicaciones y de difusión de la oferta institucional eficaces para clientes internos y externos del Municipio de Bucaramanga</t>
  </si>
  <si>
    <t>2020: NUEVO
2021: REFORMULACIÓN</t>
  </si>
  <si>
    <t>REFORMULACIÓN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</si>
  <si>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</si>
  <si>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</si>
  <si>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</si>
  <si>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r>
      <rPr>
        <sz val="8"/>
        <color theme="1"/>
        <rFont val="Calibri"/>
        <family val="2"/>
      </rPr>
      <t>213/2020 Se certificó en Julio 22 de 2020.  COMO NUEVO
243/2020 Se certificó en Agosto 11 de 2020.  COMO NUEVO</t>
    </r>
    <r>
      <rPr>
        <sz val="8"/>
        <color rgb="FFFF0000"/>
        <rFont val="Calibri"/>
        <family val="2"/>
      </rPr>
      <t xml:space="preserve">
016/2021 Se certificó en Enero 14 de 2021.  ACT REFORMULACIÓN</t>
    </r>
  </si>
  <si>
    <t>2020: $3.000.000.000
2021: $3.649.546.849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</si>
  <si>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</si>
  <si>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</si>
  <si>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</si>
  <si>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Administración pública, moderna e innovadora</t>
  </si>
  <si>
    <t>20200680010035
20200680010044</t>
  </si>
  <si>
    <t>2020680010035
2020680010044</t>
  </si>
  <si>
    <t>Educación de Calidad. Garantía de una Ciudad de Oportunidades</t>
  </si>
  <si>
    <t>MEJORAMIENTO DE LOS MACROPROCESOS DE LA SECRETARÍA DE EDUCACIÓN DEL MUNICIPIO DE BUCARAMANGA</t>
  </si>
  <si>
    <t>Mantener y/o fortalecer el 100% de los Macroprocesos de la Secretaría de Educación</t>
  </si>
  <si>
    <t>Mantener el 100% de los macroprocesos de la Secretaría de Educación.</t>
  </si>
  <si>
    <t>Capacidades y oportunidades para superar brechas sociales</t>
  </si>
  <si>
    <t>Adulto mayor y digno</t>
  </si>
  <si>
    <t>IMPLEMENTACIÓN DE ACCIONES TENDIENTES A MEJORAR LAS CONDICIONES DE LOS ADULTOS MAYORES DEL MUNICIPIO DE BUCARAMANGA</t>
  </si>
  <si>
    <t>Inclusión social y reconciliación</t>
  </si>
  <si>
    <t>Beneficiar a 22.051 adultos mayores con diferentes acciones de atención desde el nivel institucional</t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</si>
  <si>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</si>
  <si>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</si>
  <si>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</si>
  <si>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</si>
  <si>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</si>
  <si>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</si>
  <si>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</si>
  <si>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FORTALECIMIENTO DE LA DEMOCRACIA PARTICIPATIVA EN EL MUNICIPIO DE BUCARAMANGA</t>
  </si>
  <si>
    <t>Interior</t>
  </si>
  <si>
    <t>Beneficiar al 100% de los Ediles con póliza. EPS. Pensión y Seguro de vida</t>
  </si>
  <si>
    <t>Formular e implementar 1 estrategia que fortalezca la democracia participativa (Ley 1757 de 2015).</t>
  </si>
  <si>
    <t>Mantener en funcionamiento el 100% de los salones comunales que hacen parte del programa Ágoras.</t>
  </si>
  <si>
    <t>Mantener el beneficio al 100% de los ediles con pago de EPS, ARL, póliza de vida y dotación.</t>
  </si>
  <si>
    <t>Educación de calidad. garantía de una ciudad de oportunidades</t>
  </si>
  <si>
    <t>FORTALECIMIENTO DEL PROGRAMA DE ALIMENTACIÓN ESCOLAR-PAE EN EL MUNICIPIO DE BUCARAMANGA</t>
  </si>
  <si>
    <t>Mantener el beneficio de alimentación escolar a 33.879 escolares.</t>
  </si>
  <si>
    <t>Beneficiar anualmente 32.276 estudiantes con enfoque diferencial en el programa de alimentación escolar.</t>
  </si>
  <si>
    <t xml:space="preserve">Acompañamiento Social Habitacional 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</si>
  <si>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</si>
  <si>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</si>
  <si>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Atender y acompañar a 13.500 familias en temas relacionas con vivienda de interés social.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</si>
  <si>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</si>
  <si>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</si>
  <si>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</si>
  <si>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</si>
  <si>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</si>
  <si>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</si>
  <si>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</si>
  <si>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</si>
  <si>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</si>
  <si>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t xml:space="preserve">Fortalecimiento institucional para el control del tránsito y la seguridad vial </t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</si>
  <si>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</si>
  <si>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</si>
  <si>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 xml:space="preserve">Direccion de tránsito de Bucaramanga </t>
  </si>
  <si>
    <t>Realizar 45.000 revisiones técnico mecánica y de emisiones contaminantes.</t>
  </si>
  <si>
    <t>Población con discapacidad</t>
  </si>
  <si>
    <t>Atender a 750 Personas con discapacidad con servicios integrales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</si>
  <si>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</si>
  <si>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</si>
  <si>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</si>
  <si>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</si>
  <si>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</si>
  <si>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Bucaramanga territorio ordenado</t>
  </si>
  <si>
    <t>APOYO EN LOS PROCESOS DE LEGALIZACIÓN Y REGULARIZACIÓN URBANÍSTICA DE ASENTAMIENTOS HUMANOS EN EL MUNICIPIO DE BUCARAMANGA</t>
  </si>
  <si>
    <t>Realizar 25 procesos de legalización y regularización de asentamientos</t>
  </si>
  <si>
    <t>Legalizar 25 asentamientos humanos.</t>
  </si>
  <si>
    <t>Movimiento. satisfacción y vida. una ciudad activa</t>
  </si>
  <si>
    <t>Ambientes deportivos y recreativos dignos y eficientes</t>
  </si>
  <si>
    <t>ADMINISTRACIÓN Y MANTENIMIENTO DE LOS ESCENARIOS Y CAMPOS DEPORTIVOS EN EL MUNICIPIO DE BUCARAMANGA</t>
  </si>
  <si>
    <t>Deporte y recreación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</si>
  <si>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</si>
  <si>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</si>
  <si>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t>Bucaramanga sostenible, una región con futuro</t>
  </si>
  <si>
    <t>Bucaramanga gestiona el riesgo de desastre y se adapta al proceso de cambio climático</t>
  </si>
  <si>
    <t>Conocimiento del riesgo y adaptación al cambio climático</t>
  </si>
  <si>
    <t>Realizar el 100% de los eventos asociados a emergencias y desastres en el Municipio de Bucaramanga.</t>
  </si>
  <si>
    <t>Actualizar e implementar el Plan Municipal de Gestión de Riesgo y su Adaptación al Cambio Climático y la Política Pública de Gestión de Riesgo y Adaptación al Cambio Climático.</t>
  </si>
  <si>
    <t>IMPLEMENTACIÓN DE ACCIONES SOCIALES Y CULTURALES PARA LA GESTIÓN DE LA CONVIVENCIA EN EL MUNICIPIO DE BUCARAMANGA</t>
  </si>
  <si>
    <t xml:space="preserve">Implementar 20 acciones sociales y culturales para la disminución de los conflictos sociales </t>
  </si>
  <si>
    <t>Prevención del Delito</t>
  </si>
  <si>
    <t>Fortalecimiento Institucional a los Organismos de Seguridad</t>
  </si>
  <si>
    <t>Formular e implementar 1 programa de gestores de convivencia.</t>
  </si>
  <si>
    <t>Intervenir 10 puntos críticos de criminalidad con acciones integrales.</t>
  </si>
  <si>
    <t>Desarrollar e implementar 1 protocolo para la coordinación de acciones de respeto y garantía a la protesta pacífica.</t>
  </si>
  <si>
    <t>Formular e implementar el Plan Integral de Seguridad y Convivencia Ciudadana (PISCC) en conjunto con las entidades pertinentes.</t>
  </si>
  <si>
    <t>Salud Con Calidad, Garantía De Una Ciudad De Oportunidades</t>
  </si>
  <si>
    <t>Garantía de la Autoridad Sanitaria para la Gestión de la Salud</t>
  </si>
  <si>
    <t>CONSOLIDACIÓN DE LA AUTORIDAD SANITARIA PARA LA GESTIÓN DE LA SALUD PÚBLICA BUCARAMANGA</t>
  </si>
  <si>
    <t>Salud y protección social</t>
  </si>
  <si>
    <t>Mantener el seguimiento al 100% de los eventos en salud pública</t>
  </si>
  <si>
    <t>Secretaría de Salud y Ambiente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</si>
  <si>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</si>
  <si>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</si>
  <si>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</si>
  <si>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</si>
  <si>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</si>
  <si>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</si>
  <si>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</si>
  <si>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</si>
  <si>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</si>
  <si>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</si>
  <si>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</si>
  <si>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t>FORMACION EN ARTES Y OFICIOS PARA EL DESARROLLO SOCIAL. ARTISTICO Y CREATIVO DE LOS CIUDADANOS DE BUCARAMANGA</t>
  </si>
  <si>
    <t>Brindar acceso a 1.500 personas a formación artística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</si>
  <si>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</si>
  <si>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</si>
  <si>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</si>
  <si>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t>Administración  pública moderna e innovadora</t>
  </si>
  <si>
    <t>FORTALECIMIENTO EN LA PLANIFICACIÓN DE LAS OBRAS DE INFRAESTRUCTURA DEL MUNICIPIO DE BUCARAMANGA</t>
  </si>
  <si>
    <t xml:space="preserve">Planificar y estructurar el 100% de Proyectos para obras 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</si>
  <si>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</si>
  <si>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</si>
  <si>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</si>
  <si>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</si>
  <si>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r>
      <rPr>
        <sz val="8"/>
        <rFont val="Calibri"/>
        <family val="2"/>
      </rPr>
      <t>317/2020 Se certificó en Septiembre 28 de 2020.  COMO NUEVO</t>
    </r>
    <r>
      <rPr>
        <sz val="8"/>
        <color rgb="FFFF0000"/>
        <rFont val="Calibri"/>
        <family val="2"/>
      </rPr>
      <t xml:space="preserve">
035/2021 Se certificó en Enero 18 de 2021.  ACT POR COSTOS</t>
    </r>
  </si>
  <si>
    <t>2020: $1.306.384.357
2021: $1.274.234.119</t>
  </si>
  <si>
    <t>FORTALECIMIENTO EN EL MARCO DE LA ECONOMÍA CIRCULAR DE LA GESTIÓN INTEGRAL DE RESIDUOS SÓLIDOS EN EL MUNICIPIO DE BUCARAMANGA</t>
  </si>
  <si>
    <t>Bucaramanga, una eco-ciudad</t>
  </si>
  <si>
    <t>Manejo integral de residuos sólidos, impacto positivo en la calidad de vida</t>
  </si>
  <si>
    <t>2021: NUEVO</t>
  </si>
  <si>
    <t>Actualizar el Plan  Integral de Residuos Sólidos en el marco de la Economía Circular</t>
  </si>
  <si>
    <t>Actualizar e implementar el Plan de Gestión Integral de Residuos Sólidos - PGIRS.</t>
  </si>
  <si>
    <t>Seguridad jurídica institucional</t>
  </si>
  <si>
    <t>Avancemos con las políticas de prevención del daño antijurídico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</si>
  <si>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</si>
  <si>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</si>
  <si>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Secretaría Jurídica</t>
  </si>
  <si>
    <t>Formular e implementar 1 estrategia encaminada a la prevención del daño antijurídico.</t>
  </si>
  <si>
    <t>Crear e implementar 1 Agenda Regulatoria.</t>
  </si>
  <si>
    <t>Gobierno abierto</t>
  </si>
  <si>
    <t>2020: NUEVO
2020: ACT COSTOS
2021: ACT POR COSTOS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</si>
  <si>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</si>
  <si>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</si>
  <si>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</si>
  <si>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</si>
  <si>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</si>
  <si>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</si>
  <si>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</si>
  <si>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Atender 17.500 personas víctimas con asistencia y reparación integral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</si>
  <si>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</si>
  <si>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</si>
  <si>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</si>
  <si>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</si>
  <si>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</si>
  <si>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</si>
  <si>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</si>
  <si>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</si>
  <si>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Bucaramanga Segura</t>
  </si>
  <si>
    <t>Realizar 910 operativos realizados para la recuperación, control y preservación del espacio público en el municipio de Bucaramanga.</t>
  </si>
  <si>
    <t>APOYO A LA RECUPERACIÓN, CONTROL Y PRESERVACIÓN DEL ESPACIO PÚBLICO EN EL MUNICIPIO DE BUCARAMANGA</t>
  </si>
  <si>
    <t>MEJORAMIENTO EN LA OPERACIÓN DE LA EMISORA LUIS CARLOS GALÁN SARMIENTO DE LA CIUDAD DE BUCARAMANGA</t>
  </si>
  <si>
    <t>Tecnologías de la información y las comunicaciones</t>
  </si>
  <si>
    <t>Vincular a 16.000 Ciudadanos con participación en los procesos de la emisora Luis Carlos Galán</t>
  </si>
  <si>
    <t>Mantener en funcionamiento la Emisora Cultural Luis Carlos Galán Sarmiento - La Cultural 100.7.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</si>
  <si>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</si>
  <si>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</si>
  <si>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</si>
  <si>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</si>
  <si>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</si>
  <si>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</si>
  <si>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</si>
  <si>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</si>
  <si>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</si>
  <si>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</si>
  <si>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</si>
  <si>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</si>
  <si>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t>IMPLEMENTACIÓN DE ESTRATEGIAS PSICOPEDAGÓGICAS PARA LA DISMINUCIÓN DE FACTORES DE RIESGO EN NIÑOS, NIÑAS Y ADOLESCENTES EN EL MUNICIPIO DE BUCARAMANGA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</si>
  <si>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</si>
  <si>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</si>
  <si>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</si>
  <si>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</si>
  <si>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</si>
  <si>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</si>
  <si>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</si>
  <si>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</si>
  <si>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</si>
  <si>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</si>
  <si>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</si>
  <si>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</si>
  <si>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</si>
  <si>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</si>
  <si>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</si>
  <si>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</si>
  <si>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</si>
  <si>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</si>
  <si>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</si>
  <si>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Mantener la estrategia para la prevención, detección y atención de las violencias en adolescentes.</t>
  </si>
  <si>
    <t>Prevención del delito</t>
  </si>
  <si>
    <t>Lograr la participación de (42.000)  niños, niñas y adolescentes en estrategias de acompañamiento y atención individual, grupal y comunitaria para la disminución de  factores de riesgo psicosociales.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</si>
  <si>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</si>
  <si>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</si>
  <si>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</si>
  <si>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</si>
  <si>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</si>
  <si>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</si>
  <si>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</si>
  <si>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</si>
  <si>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</si>
  <si>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FORTALECIMIENTO DE LA POLÍTICA DE GOBIERNO DIGITAL EN LA ALCALDÍA DE BUCARAMANGA</t>
  </si>
  <si>
    <t>Ciencia, tecnología e innovación</t>
  </si>
  <si>
    <t>Servicio al ciudadano</t>
  </si>
  <si>
    <t>Administración en todo momento y lugar</t>
  </si>
  <si>
    <t>Gobierno ágil y transparente</t>
  </si>
  <si>
    <t>Lograr un 52.8% de porcentaje en el índice de uso y apropiación de servicios digitales</t>
  </si>
  <si>
    <t>Implementar (3) soluciones tecnológicas</t>
  </si>
  <si>
    <t>Formular e implementar 1 estrategia que permita la ejecución de la política de Gobierno Digital a través de sus tres habilitadores Arquitectura Empresarial, Seguridad de la información y servicios ciudadanos digitales.</t>
  </si>
  <si>
    <t>Implementar y/o potencializar 7 herramientas y/o soluciones digitales para el servicio de atención al ciudadano como cliente externo y a servidores públicos como cliente interno.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</si>
  <si>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</si>
  <si>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</si>
  <si>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</si>
  <si>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t>MANTENIMIENTO DE LA COBERTURA DE LA SEGURIDAD SOCIAL EN SALUD DE LA POBLACIÓN POBRE SIN CAPACIDAD DE PAGO RESIDENTE EN EL MUNICIPIO DE BUCARAMANGA. SANTANDER</t>
  </si>
  <si>
    <t>Mantener el 100% de la población afiliada al regimén subsidiado</t>
  </si>
  <si>
    <t>Lograr y mantener el 100% de la población afiliada al Régimen Subsidiado.</t>
  </si>
  <si>
    <t>Bucaramanga productiva y competitiva: Empresas innovadoras. responsables y conscientes</t>
  </si>
  <si>
    <t>Bucaramanga ciudad de innovación educativa</t>
  </si>
  <si>
    <t>Innovación y uso de la ciencia y tecnología en el ambiente escolar</t>
  </si>
  <si>
    <t>FORTALECIMIENTO TECNOLÓGICO DE LAS INSTITUCIONES EDUCATIVAS OFICIALES EN EL MUNICIPIO DE BUCARAMANGA</t>
  </si>
  <si>
    <t>Fortalecer 50 sedes educativas oficiales con dotación de equipos y tecnologías digitales.</t>
  </si>
  <si>
    <t>Dotar y/o repotenciar 70 aulas especializadas en los establecimientos educativos oficiales.</t>
  </si>
  <si>
    <t>2020: $3.325.924.667
2021: $3.324.864.064,88</t>
  </si>
  <si>
    <t xml:space="preserve">Empleo y empleabilidad </t>
  </si>
  <si>
    <t>Trabajo</t>
  </si>
  <si>
    <t>Empleabilidad, empleo y trabajo decente</t>
  </si>
  <si>
    <t>Fortalecer la oficina de fomento a la empleabilidad, el empleo y el trabajo decente en el municipio de Bucaramanga</t>
  </si>
  <si>
    <t>Instituto del Empleo -IMEBU</t>
  </si>
  <si>
    <t>Registrar 5.000 hojas de vida para facilitar el proceso de inserción en el mercado laboral identificando habilidades, destrezas  y que competencias  para el trabajo.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</si>
  <si>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</si>
  <si>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</si>
  <si>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FORTALECIMIENTO DE LA OFICINA DE FOMENTO A LA EMPLEABILIDAD, EL EMPLEO Y EL TRABAJO DECENTE EN EL MUNICIPIO DE BUCARAMANGA</t>
  </si>
  <si>
    <t>Emprendimiento, innovación, formalización y dinamización empresarial</t>
  </si>
  <si>
    <t>Emprendimiento e innovación</t>
  </si>
  <si>
    <t>FORTALECIMIENTO DEL COWORKING COMO ESTRATEGIA PARA EL EMPRENDIMIENTO, INNOVACIÓN, DINAMIZACIÓN Y ACELERACIÓN EMPRESARIAL EN EL MUNICIPIO DE BUCARAMANGA</t>
  </si>
  <si>
    <t>Comercio, industria y turismo</t>
  </si>
  <si>
    <t>Fortalecer (1) Coworking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</si>
  <si>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</si>
  <si>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Institucional a Los Organismos de Seguridad</t>
  </si>
  <si>
    <t>MANTENIMIENTO AL CIRCUITO CERRADO DE TELEVISIÓN CCTV PARA LAS ACCIONES DE VIGILANCIA EN EL MUNICIPIO DE BUCARAMANGA</t>
  </si>
  <si>
    <t>Defensa</t>
  </si>
  <si>
    <t>Fortalecer (1) Circuito Cerrado de Televisión</t>
  </si>
  <si>
    <t>Mantener en funcionamiento el Circuito Cerrado de Televisión.</t>
  </si>
  <si>
    <t>Equipamiento comunitario</t>
  </si>
  <si>
    <t>ADECUACIÓN DEL CENTRO VIDA DEL BARRIO ALVAREZ EN EL MUNICIPIO DE BUCARAMANGA</t>
  </si>
  <si>
    <t>Atender el 100% de los Adultos mayores residentes en el barrio Alvarez</t>
  </si>
  <si>
    <t>Construir y/o mejorar 100.000 m2 de espacio espacio público y equipamiento urbano de la ciudad.</t>
  </si>
  <si>
    <t>Modernización Del Sistema De Semaforización Y Señalización Vial</t>
  </si>
  <si>
    <t>FORMULACIÓN Y EJECUCIÓN DEL PLAN INTEGRAL DE SEÑALIZACIÓN VIAL DEL MUNICIPIO DE BUCARAMANGA</t>
  </si>
  <si>
    <t>Demarcar 400.000 metros lineales de señalización horizontal nueva, y Formular e implementar (1)  Plan Integral de señalización vial en el municipio de Bucaramanga</t>
  </si>
  <si>
    <t>Mantener el 100% de la señalización vial horizontal, vertical y elevada del inventario.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</si>
  <si>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</si>
  <si>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</si>
  <si>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</si>
  <si>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MANTENIMIENTO DEL SISTEMA DE ALUMBRADO PÚBLICO 2020-2023 DEL MUNICIPIO DE BUCARAMANGA</t>
  </si>
  <si>
    <t>Minas y energía</t>
  </si>
  <si>
    <t>Salud ambiental</t>
  </si>
  <si>
    <t>FORTALECIMIENTO DEL PROGRAMA DE SALUD AMBIENTAL EN EL MUNICIPIO BUCARAMANGA</t>
  </si>
  <si>
    <t>Realizar la identificación y el censo de los individuos caninos y felinos.</t>
  </si>
  <si>
    <t>Realizar la vacunación antirrábica de 100.000 individuos entre caninos y felinos.</t>
  </si>
  <si>
    <t>Realizar 20.000 esterilizaciones de caninos y felinos.</t>
  </si>
  <si>
    <t>Realizar visitas de inspección, vigilancia y control a 40.000 estalecimientos de alto y bajo riesgo sanitario.</t>
  </si>
  <si>
    <t>Mantener la estrategia de entorno saludable en la zona urbana y rural.</t>
  </si>
  <si>
    <t>Mantener una estrategia de entorno saludable en la zona urbana y rural</t>
  </si>
  <si>
    <t>Realizar el censo de individuos caninos y felinos</t>
  </si>
  <si>
    <t>Realizar 20.000 esterilizaciones en caninos y felinos</t>
  </si>
  <si>
    <t>Realizar 40.000 visitas de inspección y control sanitario</t>
  </si>
  <si>
    <t>MANTENIMIENTO Y MEJORAMIENTO DE LA RED VIAL URBANA DEL MUNICIPIO DE BUCARAMANGA, SANTANDER</t>
  </si>
  <si>
    <t xml:space="preserve">Infraestructura de transporte </t>
  </si>
  <si>
    <t>Mejorar y mantener 130.000 metros cuadrados de red vial urbana</t>
  </si>
  <si>
    <t>Realizar mantenimiento o mejoramiento a 100.000 m2 de malla vial urbana.</t>
  </si>
  <si>
    <t>FORTALECIMIENTO DE ESPACIOS DE PARTICIPACIÓN Y PREVENCIÓN DE VIOLENCIAS EN MUJERES Y POBLACIÓN CON ORIENTACIONES SEXUALES E IDENTIDADES DE GÉNERO DIVERSAS DEL MUNICIPIO DE BUCARAMANGA</t>
  </si>
  <si>
    <t>Más equidad para las mujeres</t>
  </si>
  <si>
    <t>Bucaramanga hábitat para el cuidado y la corresponsabilidad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</si>
  <si>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</si>
  <si>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</si>
  <si>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</si>
  <si>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Actualizar e implementar la Política Pública de Mujer.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</si>
  <si>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</si>
  <si>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</si>
  <si>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</si>
  <si>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</si>
  <si>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</si>
  <si>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</si>
  <si>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</si>
  <si>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</si>
  <si>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</si>
  <si>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</si>
  <si>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</si>
  <si>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</si>
  <si>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</si>
  <si>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</si>
  <si>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</si>
  <si>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</si>
  <si>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</si>
  <si>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</si>
  <si>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</si>
  <si>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</si>
  <si>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Movimiento. satisfacción y vida: una ciudad activa</t>
  </si>
  <si>
    <t>Formación y preparación de deportistas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</si>
  <si>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</si>
  <si>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</si>
  <si>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</si>
  <si>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Fortalecer al 100% las acciones en salud publica en el municipio de Bucaramanga para la garantía de los derechos en Salud y Protección de la población vulnerable.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</si>
  <si>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</si>
  <si>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</si>
  <si>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</si>
  <si>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</si>
  <si>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</si>
  <si>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</si>
  <si>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</si>
  <si>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Salud pública en emergencias y desastres</t>
  </si>
  <si>
    <t>FORTALECIMIENTO DE LAS ACCIONES EN EMERGENCIAS Y DESASTRES EN SALUD DEL MUNICIPIO DE BUCARAMANGA</t>
  </si>
  <si>
    <t>Gestión diferencial de poblaciones vulnerables</t>
  </si>
  <si>
    <t>Implementar y mantener el sistema de emergencias médicas</t>
  </si>
  <si>
    <t>Mantener el Programa de Hospitales Seguros y el Plan Familiar de Emergencias.</t>
  </si>
  <si>
    <t>Implementar y mantener el Sistema de Emergencias Médicas.</t>
  </si>
  <si>
    <t>Mantener el programa de hospitales seguros y el Plan Familiar de Emergencias.</t>
  </si>
  <si>
    <t>BGA nodo de activación turística</t>
  </si>
  <si>
    <t>Gestión integral de destino y fortalecimiento de la oferta turística de la ciudad</t>
  </si>
  <si>
    <t>DIFUSIÓN Y PROMOCIÓN DE LA OFERTA TURÍSTICA DE LA CIUDAD DE BUCARAMANGA</t>
  </si>
  <si>
    <t>Desarrollar 1 acción de promoción del turismo en Bucaramanga</t>
  </si>
  <si>
    <t>Realizar 20 acciones para fortalecer el reconocimiento, difusión y promoción turística y potenciar los puntos PITs.</t>
  </si>
  <si>
    <t>FORTALECIMIENTO DE ESPACIOS Y MECANISMOS DE PREVENCIÓN Y PARTICIPACIÓN PARA EL DESARROLLO INTEGRAL DE LOS JÓVENES EN EL MUNICIPIO DE BUCARAMANGA</t>
  </si>
  <si>
    <t>Presidencia de la república</t>
  </si>
  <si>
    <t>Mantener las 6 casas de la juventud con oferta programática para el buen uso del tiempo libre</t>
  </si>
  <si>
    <t>Implementar 6 procesos de comunicación estratégica para la prevención de flagelos juveniles</t>
  </si>
  <si>
    <t>Mantener las 6 casas de la juventud con una oferta programática del uso adecuado del tiempo libre, acompañamiento psicosocial y conectividad digital.</t>
  </si>
  <si>
    <t>Vincular 7.000 jóvenes en los diferentes procesos democráticos de participación ciudadana.</t>
  </si>
  <si>
    <t>Implementar 6 procesos de comunicación estratégica mediante campañas de innovación para la promoción y prevención de flagelos juveniles.</t>
  </si>
  <si>
    <t>Realizar la vinculación de 7.000 jóvenes en eventos de participación y toma de decisiones.</t>
  </si>
  <si>
    <t>MEJORAMIENTO Y ADECUACION DE EQUIPAMIENTOS URBANOS, VIABILIZADOS MEDIANTE EL EJERCICIO DE PRESUPUESTOS PARTICIPATIVOS EN DIFERENTES SECTORES DEL MUNICIPIO DE BUCARAMANGA</t>
  </si>
  <si>
    <t>Mejorar y adecuar 7 bienes inmuebles que hacen parte del equipamiento municipal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</si>
  <si>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</si>
  <si>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</si>
  <si>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t>DESARROLLO DE EVENTOS DEPORTIVOS Y RECREATIVOS SOCIOCOMUNITARIOS PARA EL APROVECHAMIENTO DEL TIEMPO LIBRE EN EL MUNICIPIO DE BUCARAMANGA</t>
  </si>
  <si>
    <t>Desarrollar 144 eventos recreativos y deportivos para las comunidades bumanguesas. incluidas las vacaciones creativas para infancia.</t>
  </si>
  <si>
    <t>Movimiento, satisfacción y vida. una ciudad activa</t>
  </si>
  <si>
    <t>Fomento a la recreación, la actividad física y el deporte: me gozo mi ciudad y mi territorio</t>
  </si>
  <si>
    <t>Desarrollar 144 eventos recreativos y deportivos para las comunidades bumanguesas, incluidas las vacaciones creativas para infancia.</t>
  </si>
  <si>
    <t>Desarrollar 16 eventos deportivos y recreativos dirigido a población vulnerable: discapacidad, víctimas del conflicto interno armado y población carcelaria hombres y mujeres.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</si>
  <si>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</si>
  <si>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</si>
  <si>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Formular e implementar 1 programa de expansión y modernización del alumbrado público de la ciudad.</t>
  </si>
  <si>
    <r>
      <rPr>
        <sz val="8"/>
        <color theme="1"/>
        <rFont val="Calibri"/>
        <family val="2"/>
      </rPr>
      <t>293/2020 Se certificó en Septiembre 09 de 2020.  COMO NUEVO</t>
    </r>
    <r>
      <rPr>
        <sz val="8"/>
        <color rgb="FFFF0000"/>
        <rFont val="Calibri"/>
        <family val="2"/>
      </rPr>
      <t xml:space="preserve">
070/2021 Se certificó en Enero 29 de 2021. ACT POR COSTOS</t>
    </r>
  </si>
  <si>
    <t>2020: $1.866.134.100,86
2021: $1.876.850.815,48</t>
  </si>
  <si>
    <t>Alumbrado público urbano y rural</t>
  </si>
  <si>
    <t>AMPLIACIÓN DEL ALUMBRADO PÚBLICO EN ZONAS RURALES DEL MUNICIPIO DE BUCARAMANGA</t>
  </si>
  <si>
    <t>Instalar 374 luminarias</t>
  </si>
  <si>
    <t>IMPLEMENTACIÓN DE ACCIONES PARA LA ATENCIÓN EN SALUD PÚBLICA, MITIGACIÓN Y CONTROL COMO RESPUESTA ANTE LA PRESENCIA DEL VIRUS SARS-COV-2 EN EL MUNICIPIO DE BUCARAMANGA</t>
  </si>
  <si>
    <t>Mantener el 100% del servicio de atención y mitigación de la pandemia COVID19 por SARS-COV2</t>
  </si>
  <si>
    <t>CONTROL Y SEGUIMIENTO A LA CONSTRUCCIÓN DE LA URBANIZACIÓN NORTE CLUB TIBURONES II EN EL MUNICIPIO BUCARAMANGA</t>
  </si>
  <si>
    <t>28//02/2021</t>
  </si>
  <si>
    <t>073/2021 Se certificó en Enero 29 de 2021. ACT ARMONIZACIÓN PDM</t>
  </si>
  <si>
    <t>2020: $408.161.847,55
2021: $408.161.847,55</t>
  </si>
  <si>
    <t>Equipamiento Comunitario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</si>
  <si>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</si>
  <si>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</si>
  <si>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</si>
  <si>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t>Educación en seguridad vial y movilidad sostenible</t>
  </si>
  <si>
    <t>IMPLEMENTACIÓN Y PROMOCIÓN DE PROGRAMAS DE EDUCACIÓN EN SEGURIDAD VIAL, MOVILIDAD SOSTENIBLE Y USO DE LA BICICLETA EN EL MUNICIPIO DE BUCARAMANGA</t>
  </si>
  <si>
    <t>2020: NUEVO
2021: ACT COSTOS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</si>
  <si>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</si>
  <si>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</si>
  <si>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</si>
  <si>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r>
      <rPr>
        <sz val="8"/>
        <color theme="1"/>
        <rFont val="Calibri"/>
        <family val="2"/>
      </rPr>
      <t>353/2020 Se certificó en Octubre 28 de 2020.  COMO NUEVO</t>
    </r>
    <r>
      <rPr>
        <sz val="8"/>
        <color rgb="FFFF0000"/>
        <rFont val="Calibri"/>
        <family val="2"/>
      </rPr>
      <t xml:space="preserve">
075/2021 Se certificó en Febrero 02 de 2021. ACT POR COSTOS</t>
    </r>
  </si>
  <si>
    <t>2020: $2.165.000.000
2021: $1.917.552.157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</si>
  <si>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</si>
  <si>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</si>
  <si>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Capacitar 800 personas en áreas afines a la actividad física, recreación y deporte.</t>
  </si>
  <si>
    <t>Apoyar 80 iniciativas de organismos del deporte asociado, grupos diferenciales y de comunidades generales.</t>
  </si>
  <si>
    <t>ADECUACIÓN DE SALAS DE PASO, ATENCIÓN AL USUARIO Y UNIDAD DE REACCIÓN INMEDIATA DE LA SEDE PRINCIPAL DE LA FISCALÍA GENERAL DE LA NACIÓN EN BUCARAMANGA</t>
  </si>
  <si>
    <t>Fortalecer una Entidad del orden público</t>
  </si>
  <si>
    <t>PROTECCIÓN DEL RECURSO HÍDRICO COMO ESTRATEGIA AMBIENTAL MEDIANTE ACCIONES DE INTERVENCIÓN EN CUENCAS QUE PUEDAN ABASTECER DE AGUA AL MUNICIPIO DE BUCARAMANGA</t>
  </si>
  <si>
    <t>Gobernanza del agua, nuestra agua, nuestra vida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</si>
  <si>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</si>
  <si>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</si>
  <si>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</si>
  <si>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</si>
  <si>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</si>
  <si>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APOYO A LA REVISIÓN Y/O MODIFICACIÓN EXCEPCIONAL DEL PLAN DE ORDENAMIENTO TERRITORIAL DEL MUNICIPIO DE BUCARAMANGA</t>
  </si>
  <si>
    <t>Bucaramanga, territorio ordenado</t>
  </si>
  <si>
    <t xml:space="preserve">Revisar y adoptar (1) Plan de Ordenamiento Territorial </t>
  </si>
  <si>
    <t>Mejoramiento y mantenimiento de parques y zonas verdes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</si>
  <si>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</si>
  <si>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</si>
  <si>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r>
      <rPr>
        <sz val="8"/>
        <color theme="1"/>
        <rFont val="Calibri"/>
        <family val="2"/>
      </rPr>
      <t>232/2020 Se certificó en Julio 31 de 2020.  COMO NUEVO
362/2020 Se certificó en Noviembre 10 de 2020. ACT COSTOS</t>
    </r>
    <r>
      <rPr>
        <sz val="8"/>
        <color rgb="FFFF0000"/>
        <rFont val="Calibri"/>
        <family val="2"/>
      </rPr>
      <t xml:space="preserve">
080/2021 Se certificó en Febrero 03 de 2021. ACT REFORMULACIÓN</t>
    </r>
  </si>
  <si>
    <t>2020: $314.114.156
2020: $448.769.195,05
2021: $529.030.438,05</t>
  </si>
  <si>
    <t>Mantener el 100% de los parques, zonas verdes y su mobiliario.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</si>
  <si>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</si>
  <si>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</si>
  <si>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</si>
  <si>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Realizar actividad física en 100 parques de la ciudad para promover estilos de vida saludable y prevenir enfermedades crónicas no transmisibles.</t>
  </si>
  <si>
    <t>Patrimonio cultural: circuitos culturales y creativos para todos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</si>
  <si>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</si>
  <si>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</si>
  <si>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Realizar 14 acciones de restauración, conservación, recuperación, mantenimiento, apropiación, promoción y/o difusión del patrimonio cultural material mueble e inmueble e inmaterial.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</si>
  <si>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</si>
  <si>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</si>
  <si>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FORTALECIMIENTO DEL PROGRAMA “TOLERANCIA EN MOVIMIENTO", COMO PARTE DE LA POLÍTICA PÚBLICA DE SEGURIDAD Y CONVIVENCIA CIUDADANA DEL MUNICIPIO DE BUCARAMANGA</t>
  </si>
  <si>
    <t>Mantener (107) frentes de seguridad, y mantener el programa de Tolerancia en movimiento en funcionamiento</t>
  </si>
  <si>
    <t>Promoción De Los Métodos De Resolución De Conflictos, Acceso A La Justicia Y Aplicación De La Justicia Restaurativa.</t>
  </si>
  <si>
    <t>Promoción de la seguridad ciudadana, el orden público y la convivencia.</t>
  </si>
  <si>
    <t xml:space="preserve"> Fortalecimiento Institucional A Los Organismos De Seguridad. </t>
  </si>
  <si>
    <t>Fortalecer un programa institucional</t>
  </si>
  <si>
    <t>Mantener el Programa de Tolerancia en Movimiento con el objetivo de fortalecer la convivencia y seguridad ciudadana.</t>
  </si>
  <si>
    <t xml:space="preserve">Formular e implementar 1 estrategia de promoción y efectividad del Código Nacional de Seguridad y Convivencia Ciudadana. </t>
  </si>
  <si>
    <t>Mantener la casa de justicia como espacio de atención y descongestión de los servicios de justicia garantizando la asesoría de las personas que solicitan el servicio.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</si>
  <si>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</si>
  <si>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</si>
  <si>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MANTENIMIENTO DEL SISTEMA DE SEMAFORIZACIÓN DEL MUNICIPIO DE BUCARAMANGA</t>
  </si>
  <si>
    <t>Realizar (1) mantenimiento al Sistema de Semaforización del Municipio de Bucaramanga</t>
  </si>
  <si>
    <t>Mantener las 174 intersecciones semaforizadas en el municipio.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</si>
  <si>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</si>
  <si>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</si>
  <si>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Mantener 1 hogar de paso para la protección de niños y niñas en riesgo y/o vulnerabilidad.</t>
  </si>
  <si>
    <t>FORTALECIMIENTO DEL CENTRO DE ACCESO A LA INFORMACIÓN (IAC) DEL IMCT DE BUCARAMANGA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</si>
  <si>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</si>
  <si>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</si>
  <si>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t>Adecuar a la normativa actual (1.858,82) metros cuadrados de infraestructura de equipamiento comunitario.</t>
  </si>
  <si>
    <t>089/2021 Se certificó en Febrero 09 de 2021. COMO NUEVO</t>
  </si>
  <si>
    <t>ADECUACIÓN DE INFRAESTRUCTURA PARA EQUIPAMIENTOS COMUNITARIOS Y ESPACIOS PÚBLICOS ADYACENTES EN EL MUNICIPIO DE BUCARAMANGA</t>
  </si>
  <si>
    <t>ELABORACIÓN DE UN PLAN ESTRATÉGICO DE CIUDAD INTELIGENTE E INCLUYENTE CON ÉNFASIS EN EL COMPONENTE DE ALUMBRADO PÚBLICO PARA LA CIUDAD DE BUCARAMANGA</t>
  </si>
  <si>
    <t>2021: $ 5.677.479.756</t>
  </si>
  <si>
    <t>Estructura (1) Plan de Ciudad Inteligente en Alumbrado Público para Bucaramanga</t>
  </si>
  <si>
    <t>ADECUACION DEL TEATRINO DE LA ESCUELA DE ARTES MUNICIPAL ARTES (EMA) EN EL MUNICIPIO DE BUCARAMANGA</t>
  </si>
  <si>
    <t>Habilitar (1) espacio para el desarrollo de programas de formación artística y cultural</t>
  </si>
  <si>
    <t>ANÁLISIS Y CONTROL DE LA CONTAMINACIÓN ATMOSFERICA EN EL MUNICIPIO DE BUCARAMANGA</t>
  </si>
  <si>
    <t>Calidad y control del medio ambiente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</si>
  <si>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</si>
  <si>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</si>
  <si>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MEJORAMIENTO DE PARQUES Y ZONAS VERDES DEL MUNICIPIO DE BUCARAMANGA</t>
  </si>
  <si>
    <t>Mantener y mejorar (165) parques y zonas verdes del municipio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</si>
  <si>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</si>
  <si>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</si>
  <si>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</si>
  <si>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t>Mantener 1 estrategia de seguimiento a bajo peso al nacer, desnutrición aguda, IAMI y lactancia materna.</t>
  </si>
  <si>
    <t>Centros de Desarrollo Empresarial</t>
  </si>
  <si>
    <t>FORTALECIMIENTO DEL CENTRO DE DESARROLLO EMPRESARIAL Y DE EMPLEABILIDAD EN EL MUNICIPIO DE BUCARAMANGA</t>
  </si>
  <si>
    <t>Fortalecer el Centro de Desarrollo Empresarial y de Empleabilidad en el municipio de Bucaramanga.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</si>
  <si>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</si>
  <si>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</si>
  <si>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</si>
  <si>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</si>
  <si>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2020: NUEVO
2021: ACT POR COSTOS
2021: REFORMULACIÓN</t>
  </si>
  <si>
    <t>FORTALECIMIENTO DE LA CAPACIDAD TECNOLÓGICA DE LAS INSTITUCIONES EDUCATIVAS OFICIALES DEL MUNICIPIO DE BUCARAMANGA</t>
  </si>
  <si>
    <t>Bucaramanga, ciudad de innovación educativa</t>
  </si>
  <si>
    <t>Realizar (3) dotaciones de equipos
tecnológicos realizadas para las sedes
educativas oficiales del municipio.</t>
  </si>
  <si>
    <t>Espacio Público Transformador</t>
  </si>
  <si>
    <t>FORTALECIMIENTO DE LA CAPACIDAD DE GESTIÓN Y ADMINISTRACIÓN DEL INVENTARIO GENERAL DE PATRIMONIO INMOBILIARIO MUNICIPAL IGPIM - DE BUCARAMANGA</t>
  </si>
  <si>
    <t>Sanear, titular y/o incorporar a favor del municipio de Bucaramanga (188) Bienes inmuebles.</t>
  </si>
  <si>
    <t>Sanear, titular y/o incorporar 450 bienes inmuebles a favor del Municipio.</t>
  </si>
  <si>
    <t>FORTALECIMIENTO DE LA ESTRATEGIA DE CONTROL DEL TRÁNSITO VEHICULAR, PEATONAL Y DE LA SEGURIDAD VIAL EN EL MUNICIPIO DE BUCARAMANGA</t>
  </si>
  <si>
    <t>Fortalecer 1 estrategia de control y regulación del tránsito vehicular, peatonal y de la Seguridad vial en Bucaramanga</t>
  </si>
  <si>
    <t>Formular e implementar la estrategia de control y regulación del tránsito vehicular y peatonal, de la Seguirdad vial y del transporte Informal.</t>
  </si>
  <si>
    <t>FORTALECIMIENTO A LAS ESTRATEGIAS DE ORDEN PÚBLICO EN EL MARCO DEL PLAN INTEGRAL DE SEGURIDAD Y CONVIVENCIA CIUDADANA PISCC DEL MUNICIPIO DE BUCARAMANGA</t>
  </si>
  <si>
    <t>Fortalecer 2 entidades del orden público de Bucaramanga.</t>
  </si>
  <si>
    <t>2021: NUEVO
2021: ACT POR COSTOS</t>
  </si>
  <si>
    <t>FORTALECIMIENTO AL CRECIMIENTO VERDE, CIUDAD BIODIVERSA DEL MUNICIPIO DE BUCARAMANGA</t>
  </si>
  <si>
    <t>Bucaramanga una Eco-Ciudad</t>
  </si>
  <si>
    <t>Crecimiento verde, ciudad biodiversa</t>
  </si>
  <si>
    <t>Implementar un (1) piloto de huertas verdes urbanas sostenibles.</t>
  </si>
  <si>
    <t>Formular e implementar una (1) estrategia para recuperar y rehabilitar corredores de conectividad ecosistémica para fortalecer la estructura ecológica urbana (cerros orientales y escarpa occidental).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</si>
  <si>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</si>
  <si>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Implementar 1 piloto para la gestión de huertas urbanas sostenibles.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</si>
  <si>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</si>
  <si>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</si>
  <si>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102/2021 Se certificó en Febrero 22 de 2021. COMO NUEVO</t>
  </si>
  <si>
    <t>2021: $7.600.530.361,53</t>
  </si>
  <si>
    <t>IMPLEMENTACION DEL SISTEMA DE BICICLETAS PÚBLICO SBP CLOBI EN EL MUNICIPIO DE BUCARAMANGA</t>
  </si>
  <si>
    <t>La nueva movilidad</t>
  </si>
  <si>
    <t>Metrolínea evoluciona y estrategia multimodal</t>
  </si>
  <si>
    <t>Lograr que el 100%de la población utilice  la bicicleta diariamente como medio de transporte alternativo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</si>
  <si>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</si>
  <si>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103/2021 Se certificó en Febrero 22 de 2021. COMO NUEVO</t>
  </si>
  <si>
    <t>2021: $1.555.449.996</t>
  </si>
  <si>
    <t>FORTALECIMIENTO AL SISTEMA INTEGRADO DE TRANSPORTE MASIVO METROLINEA-SITM DEL MUNICIPIO DE BUCARAMANGA</t>
  </si>
  <si>
    <t>Formular e implementar un programa que permita reducir el déficit operacional del SITM</t>
  </si>
  <si>
    <t>Reducir el déficit operacional del SITM a través de un programa controlado por parte de la Administración Central.</t>
  </si>
  <si>
    <t>En Bucaramanga Construimos Un Territorio de Paz</t>
  </si>
  <si>
    <t>Sistema penitenciario carcelario en el marco de los Derechos Humanos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</si>
  <si>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</si>
  <si>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</si>
  <si>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</si>
  <si>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t>FORTALECIMIENTO DE LAS ACCIONES DE PROMOCIÓN. PREVENCIÓN Y VIGILANCIA DE SALUD SEXUAL Y REPRODUCTIVA DEL MUNICIPIO DE BUCARAMANGA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</si>
  <si>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</si>
  <si>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</si>
  <si>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</si>
  <si>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</si>
  <si>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</si>
  <si>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</si>
  <si>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Formular e implementar 1 estrategia de atención intregral en salud para la población LGBTIQ+ que garantice el trato digno.</t>
  </si>
  <si>
    <t>Productividad y competitividad de las empresas generadoras de marca ciudad</t>
  </si>
  <si>
    <t>IMPLEMENTACIÓN Y PUESTA EN MARCHA DE LAS ZONAS DE DESARROLLO TURÍSTICO PRIORITARIO (ZDTP) DE BUCARAMANGA</t>
  </si>
  <si>
    <t>Implementar 4 Acciones para impulsar la Zonas de desarrollo turístico prioritario</t>
  </si>
  <si>
    <t>Implementar 10 acciones para fortalecer la competitividad del sector turístico, impulsar la industria turística y las Zonas de Desarrollo Turístico Prioritario, enmarcadas en las líneas de Política Pública Sectorial.</t>
  </si>
  <si>
    <t>MEJORAMIENTO DE LA SALUD MENTAL Y LA CONVIVENCIA SOCIAL EN BUCARAMANGA</t>
  </si>
  <si>
    <t>Formular e implementar el plan de acción de salud mental de acuerdo a la política nacional.</t>
  </si>
  <si>
    <t>Salud mental</t>
  </si>
  <si>
    <t>Formular e implementar el plan de acción de salud mental de acuerdo a la Política Nacional.</t>
  </si>
  <si>
    <t>Oportunidad para la promoción de la salud dentro de su ambiente laboral</t>
  </si>
  <si>
    <t>FORTALECIMIENTO EN EL SISTEMA DE SEGURIDAD Y SALUD EN EL TRABAJO EN EL MUNICIPIO DE BUCARAMANGA</t>
  </si>
  <si>
    <t>Mejorar en el 100% el Desempeño integral para el bienestar físico social y mental de los trabajadores.</t>
  </si>
  <si>
    <t>Mantener el 100% de acciones de promoción y prevención de los riesgos laborales en la población formal e informal.</t>
  </si>
  <si>
    <t>MEJORAMIENTO DE LAS INSTALACIONES DEL INSTITUTO TECNOLOGICO DAMASO ZAPATA FASE I DEL MUNICIPIO DE BUCARAMANGA</t>
  </si>
  <si>
    <t>Cobertura y equidad de la educación preescolar, básica y media</t>
  </si>
  <si>
    <t>Mejorar (1) establecimiento educativo - Damazo Zapata</t>
  </si>
  <si>
    <t>Realizar 25 intervenciones a colegios públicos de Bucaramanga.</t>
  </si>
  <si>
    <t>APOYO EN LA ACTUALIZACIÓN DEL PLAN MAESTRO DE MOVILIDAD DEL MUNICIPIO DE BUCARAMANGA</t>
  </si>
  <si>
    <t xml:space="preserve">Actualizar el Plan maestro de movilidad del municipio de Bucaramanga </t>
  </si>
  <si>
    <t>112/2021 Se certificó en Marzo 08 de 2021. COMO NUEVO</t>
  </si>
  <si>
    <t>2021: $2.220.176.412</t>
  </si>
  <si>
    <t>ADQUISICIÓN DE VEHÍCULOS PARA EL TRANSPORTE DE TROPA DEL BATALLÓN DE SERVICIOS N° 5 “MERCEDES ABREGO” DEL MUNICIPIO DE BUCARAMANGA</t>
  </si>
  <si>
    <t>Adquirir (2) vehículos para el batallón de servicios N. 5 de servicios del municipio</t>
  </si>
  <si>
    <t>113/2021 Se certificó en Marzo 09 de 2021. COMO NUEVO</t>
  </si>
  <si>
    <t>2021: $347.157.800</t>
  </si>
  <si>
    <r>
      <rPr>
        <sz val="8"/>
        <color theme="1"/>
        <rFont val="Calibri"/>
        <family val="2"/>
      </rPr>
      <t>221/2020 Se certificó en Julio 29 de 2020.  COMO NUEVO</t>
    </r>
    <r>
      <rPr>
        <sz val="8"/>
        <color rgb="FFFF0000"/>
        <rFont val="Calibri"/>
        <family val="2"/>
      </rPr>
      <t xml:space="preserve">
050/2021 Se certificó en Enero 25 de 2021. ACT POR COSTOS</t>
    </r>
  </si>
  <si>
    <t>ADECUACIÓN Y MEJORAMIENTO DE PARQUES Y ESPACIO PÚBLICO DEL MUNICIPIO DE BUCARAMANGA</t>
  </si>
  <si>
    <t>Realizar adecuación y/0 mantenimiento a 26.144,71 m2 de parques y áreas recreativas</t>
  </si>
  <si>
    <t>FORTALECIMIENTO DEL BUREAU DE CONVENCIONES DE BUCARAMANGA</t>
  </si>
  <si>
    <t>Vincular a 16.000 participantes en la captación de eventos de turismo MICE</t>
  </si>
  <si>
    <t xml:space="preserve">Realizar 4 acciones de fortalecimiento al Bureau de Convenciones de Bucaramanga para promoción y posicionamiento de la ciudad y la región como destinos. </t>
  </si>
  <si>
    <r>
      <rPr>
        <sz val="8"/>
        <color theme="1"/>
        <rFont val="Calibri"/>
        <family val="2"/>
      </rPr>
      <t>253/2020 Se certificó en Agosto 20 de 2020.  COMO NUEVO</t>
    </r>
    <r>
      <rPr>
        <sz val="8"/>
        <color rgb="FFFF0000"/>
        <rFont val="Calibri"/>
        <family val="2"/>
      </rPr>
      <t xml:space="preserve">
117/2021 Se certificó en Marzo 10 de 2021. ACT REFORMULACIÓN</t>
    </r>
  </si>
  <si>
    <t>2020: $401.300.000
2021: $394.200.000</t>
  </si>
  <si>
    <t>2020: NUEVO
2021: ACT VIGENCIA
2021: ACT POR COSTOS</t>
  </si>
  <si>
    <r>
      <rPr>
        <sz val="8"/>
        <color theme="1"/>
        <rFont val="Calibri"/>
        <family val="2"/>
      </rPr>
      <t>389/2020 Se certificó en Diciembre 10 de 2020.  COMO NUEVO</t>
    </r>
    <r>
      <rPr>
        <sz val="8"/>
        <color rgb="FFFF0000"/>
        <rFont val="Calibri"/>
        <family val="2"/>
      </rPr>
      <t xml:space="preserve">
001/2021 Se certificó en Enero 12 de 2021.  ACT POR VIGENCIA
118/2021 Se certificó en Marzo 10 de 2021.  ACT POR COSTOS</t>
    </r>
  </si>
  <si>
    <t>2020: $68.872.650
2021: $68.872.650
2021: $69.408.297</t>
  </si>
  <si>
    <t>ADECUACION DE LOS SALONES COMUNALES EN DIFERENTES SECTORES DEL MUNICIPIO DE BUCARAMANGA</t>
  </si>
  <si>
    <t>Adecuar (1) espacio público para la integración comunitaria en el municipio</t>
  </si>
  <si>
    <t>ACTUALIZACIÓN DE ESTUDIOS Y DISEÑOS FASE I DE LA CONEXIÓN VIAL ORIENTE OCCIDENTE A TRAVÉS DEL CORREDOR COMPRENDIDO ENTRE LA CALLE 53 Y 54 DEL MUNICIPIO DE   BUCARAMANGA</t>
  </si>
  <si>
    <t>Revisar y actualizar (1) estudio y diseño</t>
  </si>
  <si>
    <t>120/2021 Se certificó en Marzo 11 de 2021. COMO NUEVO</t>
  </si>
  <si>
    <t>2021: $ 1.114.130.436</t>
  </si>
  <si>
    <t>SUMINISTRO DE ELEMENTOS DE PROTECCIÓN PERSONAL Y DE BIOSEGURIDAD PARA LA PROTECCIÓN, PREVENCIÓN Y MITIGACIÓN DEL VIRUS COVID 19 EN LAS INSTITUCIONES EDUCATIVAS OFICIALES DEL MUNICIPIO DE BUCARAMANGA</t>
  </si>
  <si>
    <t>Calidad y fortalecimiento de la educación prescolar, básica y media</t>
  </si>
  <si>
    <t>Dotar con con elementos de protección personal y bioseguridad a (47) Instituciones educativas oficiales</t>
  </si>
  <si>
    <t xml:space="preserve">Emprendimiento e innovación </t>
  </si>
  <si>
    <t>DESARROLLO E IMPLEMENTACIÓN DEL PROGRAMA DE REACTIVACIÓN ECONÓMICA "BUCARAMANGA PROGRESA" EN EL MUNICIPIO DE BUCARAMANGA</t>
  </si>
  <si>
    <t>Implementar (1) Ecosistema empresarial para la reactivación y desarrollo económico de la ciudad</t>
  </si>
  <si>
    <t>Implementar 1 ecosistema empresarial para la reactivación y desarrollo económico de la ciudad.</t>
  </si>
  <si>
    <t>CONSTRUCCIÓN Y MEJORAMIENTO DE LA INFRAESTRUCTURA CULTURAL “CASA GALÁN” DEL MUNICIPIO DE BUCARAMANGA, SANTANDE</t>
  </si>
  <si>
    <t>Intervenir para su restauración un área de 271 metros cuadrados de patrimonio de bienes de interés cultural.</t>
  </si>
  <si>
    <t>Realizar (1) acción de restauración del patrimonio</t>
  </si>
  <si>
    <t>SERVICIO DE INTERVENTORÍA TÉCNICA, ADMINISTRATIVA, FINANCIERA Y AMBIENTAL PARA LA AMPLIACIÓN DEL CORREDOR VIAL PRIMARIO BUCARAMANGA - FLORIDABLANCA. SECTOR PUERTA DEL SOL - PUENTE PROVENZA DEL MUNICIPIO DE BUCARAMANGA</t>
  </si>
  <si>
    <t>Apoyar los proyectos con 100% de Interventoría</t>
  </si>
  <si>
    <t>ESTUDIOS DETALLADOS DE AMENAZA, VULNERABILIDAD Y RIESGO POR MOVIMIENTOS EN MASA E INUNDACIÓN EN EL ASENTAMIENTO HUMANO DENOMINADO LA FORTUNA, EN LA COMUNA No 1, DEL MUNICIPIO DE BUCARAMANGA</t>
  </si>
  <si>
    <t>Realizar (1) estudio detallado de amenaza, Vulnerabilidad y Riesgo por movimientos en masa e inundación en el Asentamiento humano La Fortuna</t>
  </si>
  <si>
    <t>FORTALECIMIENTO INSTITUCIONAL DE APOYO PROFESIONAL A LA SECRETARÍA DE INFRAESTRUCTURA PARA EL DESARROLLO DE LAS OBRAS DE REACTIVACIÓN ECONÓMICA EN EL MUNICIPIO DE BUCARAMANGA</t>
  </si>
  <si>
    <t>Planificar y estructurar el 100% de Proyectos para obras en el marco de la reactivación económica</t>
  </si>
  <si>
    <t>127/2021 Se certificó en Marzo 23 de 2021. COMO NUEVO</t>
  </si>
  <si>
    <t>FORTALECIMIENTO EN LA OPERATIVIDAD DE LAS INSTITUCIONES EDUCATIVAS OFICIALES CON RECURSOS DE CALIDAD GRATUIDAD EDUCATIVA EN EL MUNICIPIO DE BUCARAMANGA</t>
  </si>
  <si>
    <t>Cobertura y Equidad de la Educación Preescolar, Básica y Media</t>
  </si>
  <si>
    <t>Entregar dotación de material didáctico y/o mobiliario escolar a 35 establecimientos educativos oficiales.</t>
  </si>
  <si>
    <t>Realizar mantenimiento a 40 establecimientos educativos oficiales.</t>
  </si>
  <si>
    <t xml:space="preserve">Beneficiar a (39) Instituciones Educativas Oficiales con giros de recursos de calidad gratuidad educativa. </t>
  </si>
  <si>
    <t>2021: $4.844.629.745</t>
  </si>
  <si>
    <t>092/2021 Se certificó en Febrero 11 de 2021. COMO NUEVO
128/2021 Se certificó en Marzo 24 de 2021. ACT POR COSTOS</t>
  </si>
  <si>
    <t>2021: $1.434.700.926
2021: $1.750.619.788,21</t>
  </si>
  <si>
    <t>MEJORAMIENTO DEL SENDERO DE LOS CAMINANTES EN LOS CERROS ORIENTALES DEL MUNICIPIO DE BUCARAMANGA</t>
  </si>
  <si>
    <t>Mejorar 23,80 metros cuadrados de espacios públicos para la práctica deportiva e integración comunitaria</t>
  </si>
  <si>
    <t>ADQUISICIÓN DE MOTOSIERRAS PARA EL CUERPO DE BOMBEROS DE BUCARAMANGA</t>
  </si>
  <si>
    <t>Atender el 90% de emergencias por inminente riesgo de colapso de arboles generadas</t>
  </si>
  <si>
    <t>Bomberos de Bucaramanga</t>
  </si>
  <si>
    <t>130/2021 Se certificó en Abril 07 de 2021. COMO NUEVO</t>
  </si>
  <si>
    <t>2021: $21.519.984</t>
  </si>
  <si>
    <t>IMPLEMENTACIÓN DE ACCIONES PARA EL MEJORAMIENTO DE LA OPERATIVIDAD SISTEMAS DE INFORMACIÓN Y TECNOLOGÍA DE LOS CENTROS DE INFORMACIÓN ESTRATÉGICA POLICÍA SECCIONAL CIEPS DEL MUNICIPIO DE BUCARAMANGA</t>
  </si>
  <si>
    <t>Fortalecer tecnológicamente (1) entidad del orden público</t>
  </si>
  <si>
    <t>Mantener la adquisición del 100% las herramientas de innovación, ciencia y tecnología aprobadas a los organismos de orden público en marco de una ciudad inteligente.</t>
  </si>
  <si>
    <t>ESTUDIO DE VALORACIÓN ESTRATEGICA PARA LA ADMINISTRACIÓN, OPERACIÓN Y MANTENIMIENTO DEL ALUMBRADO PÚBLICO DE BUCARAMANGA</t>
  </si>
  <si>
    <t>Realizar en un 100% el estudio de valoración estratégica para la adecuada AOM del Alumbrado Público del Municipio de Bucaramanga.</t>
  </si>
  <si>
    <t>132/2021 Se certificó en Abril 14 de 2021. COMO NUEVO</t>
  </si>
  <si>
    <t>2021: $76.000.000</t>
  </si>
  <si>
    <t>MANTENIMIENTO DE PARQUES Y ESPACIOS RECREODEPORTIVOS Y ZONAS VERDES EN DIFERENTES COMUNAS DEL MUNICIPIO DE BUCARAMANGA</t>
  </si>
  <si>
    <t>Intervenir con obras de mejoramiento (40) escenarios recrodeportivos en el municipio de Bucaramanga
Intervenir (24) Parques y zonas verdes con obras de mantenimiento</t>
  </si>
  <si>
    <t>2021: $609.911.449,05</t>
  </si>
  <si>
    <t>FORTALECIMIENTO DE LAS DIFERENTES ÁREAS ARTÍSTICAS Y CULTURALES EN LAS LÍNEAS DE CREACIÓN. CIRCULACIÓN. INVESTIGACIÓN. FORMACIÓN. DISTRIBUCIÓN O COMERCIALIZACIÓN PARA LOS ARTISTAS Y GESTORES CULTURALES LOCALES EN BUCARAMANGA</t>
  </si>
  <si>
    <t>Realizar 16 convocatorias artísticas y culturales</t>
  </si>
  <si>
    <t>Desarrollar 4 proyectos para fortalecimiento a modelos de gestión artística, cultural o de la industria creativa.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</si>
  <si>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</si>
  <si>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Realizar 3 iniciativas de innovación artística, cultural y creativa que contribuyan a fortalecer las cadenas de valor productivo de las artes.</t>
  </si>
  <si>
    <t>FORTALECIMIENTO DE LAS HABILIDADES LINGÜÍSTICAS EN INGLES DE DOCENTES Y ESTUDIANTES DE LAS INSTITUCIONES EDUCATIVAS OFICIALES DEL MUNICIPIO DE BUCARAMANGA</t>
  </si>
  <si>
    <t>Capacitar a 900 docentes de los establecimientos educativos oficiales en el manejo de una segunda lengua.</t>
  </si>
  <si>
    <t>Beneficiar anualmente con estrategias de aprendizaje en una segunda lengua a 35.000 estudiantes de los establecimientos educativos oficiales con enfoque diferencial.</t>
  </si>
  <si>
    <t>2020: $1.974.891.564,93
2021: $2.207.646.542,43</t>
  </si>
  <si>
    <r>
      <rPr>
        <sz val="8"/>
        <color theme="1"/>
        <rFont val="Calibri"/>
        <family val="2"/>
      </rPr>
      <t>315/2020 Se certificó en Septiembre 23 de 2020.  COMO NUEVO</t>
    </r>
    <r>
      <rPr>
        <sz val="8"/>
        <color rgb="FFFF0000"/>
        <rFont val="Calibri"/>
        <family val="2"/>
      </rPr>
      <t xml:space="preserve">
136/2021 Se certificó en Abril 26 de 2021. ACT POR COSTOS</t>
    </r>
  </si>
  <si>
    <t>FORTALECIMIENTO DE LA CONECTIVIDAD Y EL ACCESO A NUEVAS TECNOLOGÍAS EN LAS INSTITUCIONES EDUCATIVAS OFICIALES DEL MUNICIPIO DE BUCARAMANGA</t>
  </si>
  <si>
    <t>Mantener 47 instituciones educativas oficiales con conectividad</t>
  </si>
  <si>
    <t>Mantener los 47 establecimientos educativos oficiales con conectividad.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</si>
  <si>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</si>
  <si>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</si>
  <si>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IMPLEMENTACIÓN DE PUNTOS DE GESTIÓN INTELIGENTE Y MEDIDA PARA LA RED DE ALUMBRADO PÚBLICO DEL MUNICIPIO DE BUCARAMANGA</t>
  </si>
  <si>
    <t>Instalar 30.000 puntos de luminarias telegestionadas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</si>
  <si>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</si>
  <si>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Adquirir e instalar 12.722 puntos de gestión inteligente</t>
  </si>
  <si>
    <t>2020: $6.860.151.705,63
2021: $15.796.911.937,56</t>
  </si>
  <si>
    <r>
      <rPr>
        <sz val="8"/>
        <color theme="1"/>
        <rFont val="Calibri"/>
        <family val="2"/>
      </rPr>
      <t>302/2020 Se certificó en Septiembre 15 de 2020.  COMO NUEVO</t>
    </r>
    <r>
      <rPr>
        <sz val="8"/>
        <color rgb="FFFF0000"/>
        <rFont val="Calibri"/>
        <family val="2"/>
      </rPr>
      <t xml:space="preserve">
139/2021  Se certificó en Abril 30 de 2021. ACT REFORMULACIÓN</t>
    </r>
  </si>
  <si>
    <t>Emprendimiento. innovación. formalización y dinamización empresarial</t>
  </si>
  <si>
    <t>Banca ciudadana</t>
  </si>
  <si>
    <t>Fortalecer el fondo de fomento y crédito de apoyo banca ciudadana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</si>
  <si>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</si>
  <si>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</si>
  <si>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APOYO DEL FONDO DE FOMENTO Y CRÉDITO DE APOYO DEL IMEBU, PROGRAMA BANCA CIUDADANA EN EL MUNICIPIO DE BUCARAMANGA</t>
  </si>
  <si>
    <t>ADECUACIÓN DE SALA TRANSITORIA, ANTEJARDÍN Y OFICINAS ADMINISTRATIVAS DEL CENTRO FACILITADOR DE SERVICIOS MIGRATORIOS – CFSM DE MIGRACIÓN COLOMBIA – REGIONAL ORIENTE EN EL MUNICIPIO DE BUCARAMANGA</t>
  </si>
  <si>
    <t>Mejorar las instalaciones del Centro Facilitador de servicios Migratorios</t>
  </si>
  <si>
    <t>PREVENCIÓN DEL CONTAGIO Y PROPAGACIÓN DE LA FIEBRE AFTOSA Y BRUCELOSIS EN LA ESPECIE BOVINA DEL MUNICIPIO DE BUCARAMANGA</t>
  </si>
  <si>
    <t>Realizar (7) Ciclos de vacunación contra la fiebre aftosa y la brucelosis en especie bovina del municipio</t>
  </si>
  <si>
    <t>Mantener 2 ciclos de vacunación contra fiebre aftosa y brucelosis en vacunos según normatividad del ICA.</t>
  </si>
  <si>
    <r>
      <t xml:space="preserve">357/2020 Se certificó en Noviembre 04 de 2020.  COMO NUEVO
</t>
    </r>
    <r>
      <rPr>
        <sz val="8"/>
        <color rgb="FFFF0000"/>
        <rFont val="Calibri"/>
        <family val="2"/>
      </rPr>
      <t>144/2021  Se certificó en Mayo 12 de 2021. ACT POR COSTOS</t>
    </r>
  </si>
  <si>
    <t>2020: $366.025.477
2021: $361.370.967</t>
  </si>
  <si>
    <t>Manejo del riesgo y adaptación al cambio climático</t>
  </si>
  <si>
    <t>SUBSIDIO Y ASIGNACIÓN DE RECURSOS COMPLEMENTARIOS PARA ATENDER EMERGENCIAS Y EVENTOS NATURALES EN EL MUNICIPIO DE BUCARAMANGA</t>
  </si>
  <si>
    <t>Mantener en 100% la capacidad de respuesta oportuna frente a emergencias y desastres en el municipio</t>
  </si>
  <si>
    <t>Mantener la atención integral al 100% de las emergencias y desastres ocurridas en el municipio.</t>
  </si>
  <si>
    <t>FORTALECIMIENTO DE LA CAPACIDAD INSTITUCIONAL A INSPECCIONES Y COMISARIAS DEL MUNICIPIO DE BUCARAMANGA</t>
  </si>
  <si>
    <t>IMPLEMENTACIÓN DE ACCIONES E INICIATIVAS SOCIALES PARA RESOLUCIÓN PACÍFICA DE CONFLICTOS Y LA SANA CONVIVENCIA EN LA CIUDAD DE BUCARAMANGA</t>
  </si>
  <si>
    <t>En Bucaramanga Construimos Un Territorio De Paz</t>
  </si>
  <si>
    <t xml:space="preserve">Promoción de la Seguridad Ciudadana, el Orden Público y la Convivencia, </t>
  </si>
  <si>
    <t xml:space="preserve">Asuntos Religiosos </t>
  </si>
  <si>
    <t>Diseñar e implementar 1 programa que promuevan las acciones para el reconocimiento y participación de las formas asociativas de la sociedad civil basadas en los principios de libertad religiosa de cultos y conciencia.</t>
  </si>
  <si>
    <t>Formular 1 estrategia de diagnóstico y abordaje de las conflictividades sociales.</t>
  </si>
  <si>
    <t xml:space="preserve">Implementar (7) acciones e iniciativas para la disminución de los conflictos sociales </t>
  </si>
  <si>
    <t>ADECUACIÓN DE BATERÍAS SANITARIAS Y ADQUISICIÓN DE SEÑALÉTICA PARA EL REGRESO A LA PRESENCIALIDAD DE LOS ESTUDIANTES DE LAS INSTITUCIONES EDUCATIVAS OFICIALES DEL MUNICIPIO DE BUCARAMANGA</t>
  </si>
  <si>
    <t>Adquirir (39) baterías sanitarias y/o adquiri elementos de señalética en las IEO del municipio</t>
  </si>
  <si>
    <t>150/2021 Se certificó en Mayo 14 de 2021. COMO NUEVO</t>
  </si>
  <si>
    <t>2021: $324.849.221</t>
  </si>
  <si>
    <t>2021: NUEVO
2021: ACT PAGO PASIVOS EXIGIBLES</t>
  </si>
  <si>
    <t>2021: $ 170.006.425,41
2021: $1.723.621.319,23</t>
  </si>
  <si>
    <t>129/2021 Se certificó en Abril 07 de 2021. COMO NUEVO
152/2021 Se certificó en Mayo 18 de 2021. ACT COSTOS PASIVOS EXIGIBLES</t>
  </si>
  <si>
    <t>MODERNIZACIÓN Y EXPANSIÓN DEL ALUMBRADO PÚBLICO PERIMETRAL DEL PARQUE ECOLÓGICO LA FLORA FASE II DEL MUNICIPIO DE BUCARAMANGA</t>
  </si>
  <si>
    <t>2020: NUEVO
2021: ACT PAGO PASIVOS EXIGIBLES</t>
  </si>
  <si>
    <t>Instalar 230 luminarias</t>
  </si>
  <si>
    <r>
      <rPr>
        <sz val="8"/>
        <color theme="1"/>
        <rFont val="Calibri"/>
        <family val="2"/>
      </rPr>
      <t>224/2020 Se certificó en Julio 29 de 2020.  COMO NUEVO</t>
    </r>
    <r>
      <rPr>
        <sz val="8"/>
        <color rgb="FFFF0000"/>
        <rFont val="Calibri"/>
        <family val="2"/>
      </rPr>
      <t xml:space="preserve">
153/2021 Se certificó en Mayo 18 de 2021. ACT COSTOS PASIVOS EXIGIBLES</t>
    </r>
  </si>
  <si>
    <t>2020: $55.635.954,50
2021: $283.217.669,32</t>
  </si>
  <si>
    <t>MODERNIZACIÓN DEL ALUMBRADO PÚBLICO A TECNOLOGÍA LED DE LAS COMUNAS DEL MUNICIPIO DE BUCARAMANGA</t>
  </si>
  <si>
    <t>Modernizar 7.500 luminarias</t>
  </si>
  <si>
    <r>
      <rPr>
        <sz val="8"/>
        <color theme="1"/>
        <rFont val="Calibri"/>
        <family val="2"/>
      </rPr>
      <t>311/2020 Se certificó en Septiembre 22 de 2020.  COMO NUEVO</t>
    </r>
    <r>
      <rPr>
        <sz val="8"/>
        <color rgb="FFFF0000"/>
        <rFont val="Calibri"/>
        <family val="2"/>
      </rPr>
      <t xml:space="preserve">
154/2021 Se certificó en Mayo 18 de 2021. ACT COSTOS PASIVOS EXIGIBLES</t>
    </r>
  </si>
  <si>
    <t>2020: $ 188.430.821
2021: $1.235.290.336,17</t>
  </si>
  <si>
    <t>DIAGNÓSTICO PARA LA ORGANIZACIÓN DE LA RED DE PRESTACIÓN DEL SERVICIO DE SALUD EN EL MUNICIPIO DE BUCARAMANGA</t>
  </si>
  <si>
    <t>Salud con calidad, garantía de una ciudad de oportunidades</t>
  </si>
  <si>
    <t>Prestación de Servicios de Salud</t>
  </si>
  <si>
    <t>Elaborar (2) estudios técnico y metodológico a la Secretaría Municipal de Salud y Ambiente de Bucaramanga, para el mejoramiento de la eficacia y la calidad en la red de prestación pública de servicios de salud.</t>
  </si>
  <si>
    <t>155/2021 Se certificó en Mayo 19 de 2021. COMO NUEVO</t>
  </si>
  <si>
    <t>2021: $302.363.835,14</t>
  </si>
  <si>
    <t>DESARROLLO DE LA ESTRATEGIA DE ATENCIÓN INTEGRAL EN PRIMERA INFANCIA “EN BUCARAMANGA ES HACIENDO PARA UN INICIO FELIZ” EN EL MUNICIPIO DE BUCARAMANGA</t>
  </si>
  <si>
    <t>Formular e implementar la estrategia de atención integral "En bucaramanga es haciendo para un inicio feliz"</t>
  </si>
  <si>
    <t>Formular e implementar la estrategia de atención integral en primera infancia "En Bucaramanga es haciendo para un inicio feliz".</t>
  </si>
  <si>
    <t>MODERNIZACIÓN DEL ALUMBRADO PÚBLICO DE LA CALLES DE LOS ESTUDIANTES ENTRE LA CALLE 54 A Y LA DIAGONAL 14 FASE II DEL MUNICIPIO DE BUCARAMANGA</t>
  </si>
  <si>
    <t>Instalar 114 luminarias</t>
  </si>
  <si>
    <t>2020: $ 47.832.700,93
2021: $477.550.161,28</t>
  </si>
  <si>
    <r>
      <t xml:space="preserve">284/2020 Se certificó en Septiembre 03 de 2020.  COMO NUEVO
</t>
    </r>
    <r>
      <rPr>
        <sz val="8"/>
        <color rgb="FFFF0000"/>
        <rFont val="Calibri"/>
        <family val="2"/>
      </rPr>
      <t>157/2021 Se certificó en Mayo 19 de 2021. ACT COSTOS PASIVOS EXIGIBLES</t>
    </r>
  </si>
  <si>
    <t>MODERNIZACIÓN DEL ALUMBRADO PUBLICO DEL PARQUE MORRORICO FASE III, DEL MUNICIPIO DE BUCARAMANGA</t>
  </si>
  <si>
    <t>Mejorar 2.060 metros cuadrados</t>
  </si>
  <si>
    <r>
      <t xml:space="preserve">370/2020 Se certificó en Noviembre 18 de 2020.  COMO NUEVO
</t>
    </r>
    <r>
      <rPr>
        <sz val="8"/>
        <color rgb="FFFF0000"/>
        <rFont val="Calibri"/>
        <family val="2"/>
      </rPr>
      <t>158/2021 Se certificó en Mayo 19 de 2021. ACT COSTOS PASIVOS EXIGIBLES</t>
    </r>
  </si>
  <si>
    <t>2020: $160.246.961,34
2021: $338.345.374,63</t>
  </si>
  <si>
    <r>
      <rPr>
        <sz val="8"/>
        <color theme="1"/>
        <rFont val="Calibri"/>
        <family val="2"/>
      </rPr>
      <t>204/2020 Se certificó en Julio 14 de 2020.  COMO NUEVO</t>
    </r>
    <r>
      <rPr>
        <sz val="8"/>
        <color rgb="FFFF0000"/>
        <rFont val="Calibri"/>
        <family val="2"/>
      </rPr>
      <t xml:space="preserve">
006/2021 Se certificó en Enero 12 de 2021.  ACT POR COSTOS
161/2021  Se certificó en Mayo 24 de 2021.  ACT POR REPROG COSTOS ACTIV</t>
    </r>
  </si>
  <si>
    <t>IMPLEMENTACIÓN DE ACCIONES PARA SALVAGUARDAR LA INTEGRIDAD Y SEGURIDAD DE LA OPERATIVIDAD DEL PERSONAL DE LA POLICÍA METROPOLITANA DE BUCARAMANGA</t>
  </si>
  <si>
    <t xml:space="preserve">Amparar a (1.194) miembros de la MEBUC con elementos de protección </t>
  </si>
  <si>
    <t>2020: NUEVO
2021: ACT VIGENCIA
2021: REFORMULACIÓN</t>
  </si>
  <si>
    <t>FORTALECIMIENTO A LA PRESTACIÓN DE SERVICIOS DE SALUD EN LA E.S.E ISABU, DESTINADOS A LA ATENCIÓN DE LOS PACIENTES CON COVID19 EN EL HOSPITAL DE CAMPAÑA DEL MUNICIPIO DE BUCARAMANGA</t>
  </si>
  <si>
    <t>Prestar atención médica al 100% en el servicio de urgencias y hospitalaria de baja y mediana complejidad a la población con sospecha o confirmación de Coronavirus COVID-19, en el Municipio de Bucaramanga.</t>
  </si>
  <si>
    <t>166/2021 Se certificó en Mayo 26 de 2021. COMO NUEVO</t>
  </si>
  <si>
    <t>2021: $397.986.999,58</t>
  </si>
  <si>
    <t>Infraestructura de transporte</t>
  </si>
  <si>
    <t>MEJORAMIENTO DE LA MALLA VIAL VEREDAL DEL MUNICIPIO DE BUCARAMANGA</t>
  </si>
  <si>
    <t>Construir 70 metros lineales de placa huella</t>
  </si>
  <si>
    <t>Construir 3.000 metros líneales de placa huella en la zona rural.</t>
  </si>
  <si>
    <t>2020: NUEVO
2020: ACT COSTOS
2021: ACT COSTOS
2021: ACT COSTOS</t>
  </si>
  <si>
    <t>2021: $2.999.037.544</t>
  </si>
  <si>
    <t>169/2021 Se certificó en Mayo 27 de 2021. COMO NUEVO</t>
  </si>
  <si>
    <t>Fortalecer el 100% de los procesos con el  uso de las Tecnologías de la Información y las Comunicaciones (TIC)</t>
  </si>
  <si>
    <t>IMPLEMENTACIÓN DE LA ESTRATEGIA DE TRANSFORMACIÓN DIGITAL ORIENTADA A LA MEJORA DEL PROCESO DE GESTIÓN DOCUMENTAL EN EL MUNICIPIO DE BUCARAMANGA</t>
  </si>
  <si>
    <t>Implementar 1 acción que a través del uso de nuevas   tecnologías  apoyen  los  procesos estratégicos de  planificación, apoyo logístico, gestión documental y demás  procesos  administrativos y operativos.</t>
  </si>
  <si>
    <r>
      <rPr>
        <sz val="8"/>
        <color theme="1"/>
        <rFont val="Calibri"/>
        <family val="2"/>
      </rPr>
      <t>241/2020 Se certificó en Agosto 05 de 2020.  COMO NUEVO
340/2020 Se Certificó en Octubre 16 de 2020. VIGENCIAS FUTURAS APROBADAS POR EL CONCEJO</t>
    </r>
    <r>
      <rPr>
        <sz val="8"/>
        <color rgb="FFFF0000"/>
        <rFont val="Calibri"/>
        <family val="2"/>
      </rPr>
      <t xml:space="preserve">
071/2021 Se certificó en Enero 29 de 2021. ACT POR VIGENCIA
173/2021 Se certificó en Mayo 28 de 2021. ACT REFORMULACIÓN</t>
    </r>
  </si>
  <si>
    <t>2020: $1.470.924.702
2021: $1.470.924.702
2021: $1.718.894.123,46</t>
  </si>
  <si>
    <t>2021: $481.911.706
2021: $574.235.623</t>
  </si>
  <si>
    <t>124/2021 Se certificó en Marzo 12 de 2021. COMO NUEVO
174/2021 Se certificó en Junio 02 de 2021. ACT COSTOS PASIVOS EXIGIBLES</t>
  </si>
  <si>
    <t>FORTALECIMIENTO A LAS CAPACIDADES DE TECNOLOGÍA Y ESTÁNDARES DE CIUDAD INTELIGENTE EN EL MUNICIPIO DE BUCARAMANGA</t>
  </si>
  <si>
    <t>Conectividad para la competitividad y la internacionalización</t>
  </si>
  <si>
    <t>Espacio público vital</t>
  </si>
  <si>
    <t>Bucaramanga, una mirada inteligente hacia el futuro</t>
  </si>
  <si>
    <t xml:space="preserve">Alumbrado Público Urbano y Rural </t>
  </si>
  <si>
    <t>Amplificar (50) zonas digitales en el municipio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</si>
  <si>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</si>
  <si>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Mantener en los 8 Puntos Digital y en el Centro de Pensamiento para la Cuarta Revolución Industrial la conectividad y la infraestructura tecnológica.</t>
  </si>
  <si>
    <t>Implementar 1 herramienta que permita integrar la gestión y el control de la infraestructura del alumbrado público mediante las TIC.</t>
  </si>
  <si>
    <t>MEJORAMIENTO DEL CENTRO VIDA AÑOS MARAVILLOSOS - CIUDADELA REAL DE MINAS DEL MUNICIPIO DE BUCARAMANGA</t>
  </si>
  <si>
    <t>Atender al 100% de los Adultos Mayores</t>
  </si>
  <si>
    <r>
      <rPr>
        <sz val="8"/>
        <color theme="1"/>
        <rFont val="Calibri"/>
        <family val="2"/>
      </rPr>
      <t>372/2020 Se certificó en Noviembre 18 de 2020.  COMO NUEVO</t>
    </r>
    <r>
      <rPr>
        <sz val="8"/>
        <color rgb="FFFF0000"/>
        <rFont val="Calibri"/>
        <family val="2"/>
      </rPr>
      <t xml:space="preserve">
176/2021 Se certificó en Junio 03 de 2021. ACT COSTOS PASIVOS EXIGIBLES</t>
    </r>
  </si>
  <si>
    <t>2020: $51.793.328,39
2021: $307.168.212,02</t>
  </si>
  <si>
    <r>
      <rPr>
        <sz val="8"/>
        <rFont val="Calibri"/>
        <family val="2"/>
      </rPr>
      <t>247/2020 Se certificó en Agosto 13 de 2020.  COMO NUEVO</t>
    </r>
    <r>
      <rPr>
        <sz val="8"/>
        <color rgb="FFFF0000"/>
        <rFont val="Calibri"/>
        <family val="2"/>
      </rPr>
      <t xml:space="preserve">
037/2021 Se certificó en Enero 19 de 2021.  ACT POR COSTOS
177/2021 Se certificó en Junio 08 de 2021.  ACT POR COSTOS</t>
    </r>
  </si>
  <si>
    <t>2020: $417.879.190
2021: $413.529.190
2021: $422.529.190</t>
  </si>
  <si>
    <r>
      <t xml:space="preserve">258/2020 Se certificó en Agosto 25 de 2020.  COMO NUEVO
341/2020 Se Certificó en Octubre 19 de 2020. VIGENCIAS FUTURAS APROBADAS  CONCEJO
</t>
    </r>
    <r>
      <rPr>
        <sz val="8"/>
        <color rgb="FFFF0000"/>
        <rFont val="Calibri"/>
        <family val="2"/>
      </rPr>
      <t>054/2021 Se certificó en Enero 26 de 2021. ACT POR COSTOS
178/2021 Se certificó en Junio 08 de 2021. ACT POR COSTOS</t>
    </r>
  </si>
  <si>
    <t>2020: $974.536.236,03
2021: $1.063.223.634,76
2021: $1.114.083.679,76</t>
  </si>
  <si>
    <t>2021: NUEVO
2021: REFORMULACIÓN</t>
  </si>
  <si>
    <t>CONSTRUCCIÓN DE SISTEMAS DE RECOLECCIÓN Y TRATAMIENTO DE AGUAS RESIDUALES A TRAVÉS DE POZOS SÉPTICOS EN EL AREA RURAL DE MUNICIPIO DE BUCARAMANGA, SANTANDER</t>
  </si>
  <si>
    <t>Lograr una cobertura del 100% del sistema de saneamiento básico en el área rural</t>
  </si>
  <si>
    <t>Construir 50 pozos sépticos para el sector rural.</t>
  </si>
  <si>
    <t>180/2021 Se certificó en Junio 08 de 2021. COMO NUEVO</t>
  </si>
  <si>
    <t>2021: $ 427.067.817,01</t>
  </si>
  <si>
    <t>APOYO AL DESARROLLO DE PROCESOS DE INTERCAMBIO DE EXPERIENCIAS EDUCATIVAS SIGNIFICATIVAS EN EL MUNICIPIO DE BUCARAMANGA</t>
  </si>
  <si>
    <t>Realizar 4 foros educativos sobre experiencias significativas artísticas y culturales.</t>
  </si>
  <si>
    <r>
      <rPr>
        <sz val="8"/>
        <color theme="1"/>
        <rFont val="Calibri"/>
        <family val="2"/>
      </rPr>
      <t>286/2020 Se certificó en Septiembre 04 de 2020.  COMO NUEVO
301/2020 Se certificó en Septiembre 15 de 2020.  ACT POR COSTOS</t>
    </r>
    <r>
      <rPr>
        <sz val="8"/>
        <color rgb="FFFF0000"/>
        <rFont val="Calibri"/>
        <family val="2"/>
      </rPr>
      <t xml:space="preserve">
181/2021 Se certificó en Junio 09 de 2021. ACT POR COSTOS</t>
    </r>
  </si>
  <si>
    <t>2020: $448.253.000
2020: $414.253.000
2021: $384.053.000</t>
  </si>
  <si>
    <t>APOYO AL CONOCIMIENTO OPERATIVO DE LA UNIDAD DE GESTIÓN DEL RIESGO, EMERGENCIAS Y DESASTRES PARA RESPUESTA A LOS EFECTOS DEL CAMBIO CLIMÁTICO EN EL MUNICIPIO DE BUCARAMANGA</t>
  </si>
  <si>
    <r>
      <rPr>
        <sz val="8"/>
        <color theme="1"/>
        <rFont val="Calibri"/>
        <family val="2"/>
      </rPr>
      <t>220/2020 Se certificó en Julio 27 de 2020.  COMO NUEVO</t>
    </r>
    <r>
      <rPr>
        <sz val="8"/>
        <color rgb="FFFF0000"/>
        <rFont val="Calibri"/>
        <family val="2"/>
      </rPr>
      <t xml:space="preserve">
029/2021 Se certificó en Enero 15 de 2021.  ACT POR COSTOS
183/2021 Se certificó en Junio 15 de 2021. REFORMULACIÓN</t>
    </r>
  </si>
  <si>
    <t>2020: $601.229.249
2021: $733.080.119
2021: $788.041.374</t>
  </si>
  <si>
    <t>SUMINISTRO DE MATERIALES ELÉCTRICOS EN TECNOLOGÍA LED PARA LA MODERNIZACIÓN DEL ALUMBRADO PÚBLICO DEL MUNICIPIO DE BUCARAMANGA</t>
  </si>
  <si>
    <t>Suministar (4.510) luminarias</t>
  </si>
  <si>
    <t>184/2021 Se certificó en Junio 15 de 2021. COMO NUEVO</t>
  </si>
  <si>
    <t>2021: $7.586.496.128</t>
  </si>
  <si>
    <t>MODERNIZACIÓN DEL ALUMBRADO PÚBLICO DEL PARQUE SAN PIO DEL MUNICIPIO DE BUCARAMANGA</t>
  </si>
  <si>
    <t>Modernizar el 100% de las luminarias en el parque san pio</t>
  </si>
  <si>
    <t>MODERNIZACIÓN DEL ALUMBRADO PÚBLICO DEL PARQUE SANTANDER DEL MUNICIPIO DE BUCARAMANGA</t>
  </si>
  <si>
    <t>Adquirir y modernizar 62 luminarias</t>
  </si>
  <si>
    <r>
      <rPr>
        <sz val="8"/>
        <color theme="1"/>
        <rFont val="Calibri"/>
        <family val="2"/>
      </rPr>
      <t>310/2020 Se certificó en Septiembre 22 de 2020.  COMO NUEVO</t>
    </r>
    <r>
      <rPr>
        <sz val="8"/>
        <color rgb="FFFF0000"/>
        <rFont val="Calibri"/>
        <family val="2"/>
      </rPr>
      <t xml:space="preserve">
186/2021 Se certificó en Junio 15 de 2021. ACT POR VIGENCIA</t>
    </r>
  </si>
  <si>
    <t>2020: $495.010.566
2021: $ 443.439.323</t>
  </si>
  <si>
    <r>
      <rPr>
        <sz val="8"/>
        <rFont val="Calibri"/>
        <family val="2"/>
      </rPr>
      <t>355/2020 Se certificó en Octubre 30 de 2020.  COMO NUEVO</t>
    </r>
    <r>
      <rPr>
        <sz val="8"/>
        <color rgb="FFFF0000"/>
        <rFont val="Calibri"/>
        <family val="2"/>
      </rPr>
      <t xml:space="preserve">
052/2021 Se certificó en Enero 25 de 2021. ACT POR VIGENCIA
189/2021 Se certificó en Junio 18 de 2021. ACT POR COSTOS</t>
    </r>
  </si>
  <si>
    <t>2020: $1.542.000.000
2021: $1.542.000.000
2021: $1.670.000.000</t>
  </si>
  <si>
    <t>FORTALECIMIENTO DEL CONSEJO MUNICIPAL DE CULTURA DE BUCARAMANGA</t>
  </si>
  <si>
    <t>Arte, Cultura y Creatividad para la Transformación Social</t>
  </si>
  <si>
    <t>Capacitar a los (19) consejeros de cultura municipal en temas de gobernanza</t>
  </si>
  <si>
    <t>Realizar 3 acciones de fortalecimiento al Consejo Municipal de Cultura y de Turismo.</t>
  </si>
  <si>
    <t>Garantía de la autoridad sanitaria para la gestión de la salud</t>
  </si>
  <si>
    <t>FORTALECIMIENTO EN EL MODELO DE ATENCIÓN PRIMARIA EN SALUD EN EL MUNICIPIO DE BUCARAMANGA</t>
  </si>
  <si>
    <t>Mejorar el modelo de atención primaria en salud del municipio</t>
  </si>
  <si>
    <t>2020: $2.150.000.000
2021: $2.255.450.000</t>
  </si>
  <si>
    <t>ASISTENCIA TECNICA PAR LA EJECUCIÓN DE LAS OBRAS DE ADECUACIÓN DE ANDENES, ESCALERAS Y PASAMANOS EN DIFERENTES SECTORES DEL MUNICIPIO DE BUCARAMANGA</t>
  </si>
  <si>
    <t xml:space="preserve">Mejorar en el 100% la calidad en la ejecución de los proyectos que adelanta la secretaría de infraestructura incluidas interventorías. </t>
  </si>
  <si>
    <t>2020: $189.109.361,70
2021: $328.690.674,69</t>
  </si>
  <si>
    <t>FORTALECIMIENTO Y POSICIONAMIENTO COMO DESTINO TURÍSTICO SOSTENIBLE Y COMPETITIVO DE LA CIUDAD DE BUCARAMANGA</t>
  </si>
  <si>
    <t>productividad y competitividad de las empresas generadoras de marca ciudad</t>
  </si>
  <si>
    <r>
      <rPr>
        <sz val="8"/>
        <color theme="1"/>
        <rFont val="Calibri"/>
        <family val="2"/>
      </rPr>
      <t>259/2020 Se certificó en Agosto 25 de 2020.  COMO NUEVO</t>
    </r>
    <r>
      <rPr>
        <sz val="8"/>
        <color rgb="FFFF0000"/>
        <rFont val="Calibri"/>
        <family val="2"/>
      </rPr>
      <t xml:space="preserve">
193/2021 Se certificó en Junio 22 de 2021. ACT POR COSTOS</t>
    </r>
  </si>
  <si>
    <t>Desarrollar  (24) acciones para dar respuesta a las necesidades del sector turismo en Bucaramanga</t>
  </si>
  <si>
    <t>Realizar 4 eventos culturales para fomentar la promoción y la competitividad turística del destino.</t>
  </si>
  <si>
    <t>2020: NUEVO
2021: REFORMULACIÓN
2021: ACT COSTOS</t>
  </si>
  <si>
    <t>Juventud Dinámica, participativa y responsable</t>
  </si>
  <si>
    <t>Movimiento, satisfacción y vida, una ciudad activa</t>
  </si>
  <si>
    <t>ACTUALIZACIÓN PARA EL PAGO DE VIGENCIAS EXPIRADAS DE LA SECRETARÍA DE EDUCACIÓN DEL MUNICIPIO DE BUCARAMANGA</t>
  </si>
  <si>
    <t>Bucaramanga Ciudad De Innovación Educativa</t>
  </si>
  <si>
    <t xml:space="preserve">Cobertura y equidad de la educación preescolar, básica y media </t>
  </si>
  <si>
    <t xml:space="preserve">Innovación y Uso de la Ciencia y Tecnología en el Ambiente Escolar </t>
  </si>
  <si>
    <t>Realizar el pago de (3) contratos con vigencias expiradas</t>
  </si>
  <si>
    <t>200/2021 Se certificó en Junio 24 de 2021. COMO NUEVO</t>
  </si>
  <si>
    <t>COMPROMISO PARA EL PAGO DE VIGENCIAS EXPIRADAS DE LA SECRETARÍA DE EDUCACIÓN DEL MUNICIPIO DE BUCARAMANGA</t>
  </si>
  <si>
    <t>Realizar el pago de (4) contratos con vigencias expiradas</t>
  </si>
  <si>
    <t>2021: $282.719.676,63</t>
  </si>
  <si>
    <t>2021: $311.524.712</t>
  </si>
  <si>
    <t>Calidad y fortalecimiento de la educación preescolar, básica y media</t>
  </si>
  <si>
    <t>CONSOLIDACIÓN DEL PROGRAMA DE BIENESTAR LABORAL PARA PERSONAL DIRECTIVO DOCENTE, DOCENTE Y ADMINISTRATIVO DE LAS INSTITUCIONES EDUCATIVAS OFICIALES DEL MUNICIPIO DE BUCARAMANGA</t>
  </si>
  <si>
    <t>Mantener el Programa de Bienestar Laboral dirigido al personal docente, directivo docente y administrativo de los establecimientos educativos oficiales.</t>
  </si>
  <si>
    <t>Mantener en los establecimientos educativos oficiales el Programa de Bienestar Laboral dirigido al personal docente, directivo docente y administrativo.</t>
  </si>
  <si>
    <t>IMPLEMENTACIÓN DE ACCIONES PARA EL MEJORAMIENTO DE LA CONSOLIDACIÓN Y MANEJO DE DATOS DEL OBSERVATORIO DE LA INFORMACIÓN ASOCIADA A LA SEGURIDAD Y CONVIVENCIA CIUDADANA EN EL MUNICIPIO DE BUCARAMANGA</t>
  </si>
  <si>
    <t>Promoción De La Seguridad Ciudadana, El Orden Público y La Convivencia</t>
  </si>
  <si>
    <t>Fortalecer el 100% de las acciones de recopilación, consolidación, depuración y análisis de datos abiertos del Observatorio Digital Municipal de Bucaramanga</t>
  </si>
  <si>
    <t>Crear y mantener 1 observatorio de convivencia y seguridad ciudadana.</t>
  </si>
  <si>
    <t>203/2021 Se certificó en Junio 25 de 2021. COMO NUEVO</t>
  </si>
  <si>
    <t>2021: $490.189.560</t>
  </si>
  <si>
    <t>204/2021 Se certificó en Junio 25 de 2021. COMO NUEVO</t>
  </si>
  <si>
    <t>ADECUACIÓN DE LA INFRAESTRUCTURA DE LAS SEDES I: EL INICIO Y SEDE G: SAN PEDRO BAJO DE LA INSTITUCIÓN EDUCATIVA OFICIAL RURAL VIJAGUAL DEL MUNICIPIO DE BUCARAMANGA</t>
  </si>
  <si>
    <t>Adecuar la infraestructura de (2) sedes de instituciones educativas</t>
  </si>
  <si>
    <t>2021: $1.805.717.775,73</t>
  </si>
  <si>
    <t>MODERNIZACIÓN DE LA INFRAESTRUCTURA PERTENECIENTE AL ALUMBRADO PÚBLICO DEL MUNICIPIO DE BUCARAMANGA</t>
  </si>
  <si>
    <t>Realizar mantenimiento preventivo a 85 transformadores</t>
  </si>
  <si>
    <t>FORTALECIMIENTO DEL PLAN INSTITUCIONAL DE BIENESTAR LABORAL INCENTIVOS Y CAPACITACIÓN PARA LOS SERVIDORES PÚBLICOS DEL MUNICIPIO DE BUCARAMANGA</t>
  </si>
  <si>
    <t>Beneficiar a (645) servidores públicos con actividades de capacitación, bienestar e incentivos</t>
  </si>
  <si>
    <t>Formular e implementar el Plan Institucional de Capacitación, Bienestar e Incentivos.</t>
  </si>
  <si>
    <t>207/2021 Se certificó en Junio 28 de 2021. COMO NUEVO</t>
  </si>
  <si>
    <t>2021: $1.261.255.000</t>
  </si>
  <si>
    <t>DESARROLLO DE ESTRATEGIAS DE CULTURA CIUDADANA EN EL MUNICIPIO DE BUCARAMANGA</t>
  </si>
  <si>
    <t>Promover y desarrollar (3) iniciativas de cultura ciudadana</t>
  </si>
  <si>
    <t>Realizar 4 iniciativas de cultura ciudadana.</t>
  </si>
  <si>
    <t>FORMULACIÓN E IMPLEMENTACIÓN DEL PLAN DECENAL DE CULTURA Y TURISMO DE BUCARAMANGA</t>
  </si>
  <si>
    <t>Implementar el Plan Decenal de Cultura y Turismo</t>
  </si>
  <si>
    <t>Formular e implementar 1 Plan Decenal de Cultura y Turismo.</t>
  </si>
  <si>
    <t>CONSTRUCCIÓN CANALIZACIÓN DE CAUCES: QUEBRADA LA FLORA Y LA IGLESIA PARTE ALTA, E INTERCEPTORES: LA FLORA II Y LA IGLESIA PARTE ALTA - MUNICIPIO DE BUCARAMANGA</t>
  </si>
  <si>
    <t>Gobernanza del agua nuestra agua nuestra vida</t>
  </si>
  <si>
    <t>Construir 1.890 metros cuadrados de sistema de alcantarillado sanitario y Pluvial</t>
  </si>
  <si>
    <t>Repotenciar 1 sistema de alcantarillado sanitario y pluvial.</t>
  </si>
  <si>
    <t>212/2021 Se certificó en Junio 29 de 2021. COMO NUEVO</t>
  </si>
  <si>
    <t>2021: $36.935.174.017</t>
  </si>
  <si>
    <t>APOYO A LA ESTRUCTURACIÓN Y DESARROLLO DEL CONCURSO PÚBLICO DE IDEAS PARA EL DESARROLLO DE UN MODELO DE OCUPACIÓN DEL TERRITORIO DEL BORDE NORTE DEL MUNICIPIO DE BUCARAMANGA</t>
  </si>
  <si>
    <t>Elaborar y aprobar (1) Instrumento para el desarrollo de la expansión urbana</t>
  </si>
  <si>
    <t>Desarrollar 4 instrumentos derivados del POT para promover un desarrollo ordenado.</t>
  </si>
  <si>
    <t>213/2021 Se certificó en Junio 30 de 2021. COMO NUEVO</t>
  </si>
  <si>
    <t>2021: 1.619.988.003</t>
  </si>
  <si>
    <t>Instituto de la Juventud, el Deporte y la Recreación -INDERBU</t>
  </si>
  <si>
    <r>
      <rPr>
        <sz val="8"/>
        <rFont val="Calibri"/>
        <family val="2"/>
      </rPr>
      <t>201/2020 Se certificó en Julio 13 de 2020.  COMO NUEVO</t>
    </r>
    <r>
      <rPr>
        <sz val="8"/>
        <color rgb="FFFF0000"/>
        <rFont val="Calibri"/>
        <family val="2"/>
      </rPr>
      <t xml:space="preserve">
014/2021 Se certificó en Enero 14 de 2021.  ACT POR COSTOS
214/2021 Se certificó en Julio 01 de 2021. ACT POR COSTOS</t>
    </r>
  </si>
  <si>
    <t>2020: $894.835.090.072
2021: $883.088.303.325
2021: $886.370.559.442,50</t>
  </si>
  <si>
    <t>201/2021 Se certificó en Junio 24 de 2021. COMO NUEVO
222/2021 Se certificó en Julio 07 de 2021. ACT ERROR DIGITACIÓN</t>
  </si>
  <si>
    <r>
      <rPr>
        <sz val="8"/>
        <color theme="1"/>
        <rFont val="Calibri"/>
        <family val="2"/>
      </rPr>
      <t>268/2020 Se certificó en Agosto 27 de 2020.  COMO NUEVO
343/2020 Se Certificó en Octubre 19 de 2020. VIGENCIAS FUTURAS APROBADAS POR EL CONCEJO</t>
    </r>
    <r>
      <rPr>
        <sz val="8"/>
        <color rgb="FFFF0000"/>
        <rFont val="Calibri"/>
        <family val="2"/>
      </rPr>
      <t xml:space="preserve">
068/2021 Se certificó en Enero 29 de 2021. ACT POR VIGENCIA
224/2021 Se certificó en Julio 09 de 2021. REFORMULACIÓN</t>
    </r>
  </si>
  <si>
    <t>2020: $ 2.169.321.002,14
2021: $2.169.321.002,14
2021: $3.201.082.340,41</t>
  </si>
  <si>
    <t>2020: NUEVO
2021: ACT POR COSTOS
2021: REFORMULACIÓN
2021: ACT POR COSTOS</t>
  </si>
  <si>
    <t>MEJORAMIENTO Y CONSERVACIÓN DE LA COBERTURA VEGETAL DE LAS ZONAS VERDES Y PARQUES DEL MUNICIPIO DE BUCARAMANGA</t>
  </si>
  <si>
    <t>Intervenir (203) parques o zonas verdes</t>
  </si>
  <si>
    <t>228/2021 Se certificó en Julio 15 de 2021. COMO NUEVO</t>
  </si>
  <si>
    <t>2021: $ 1.196.372.340,66</t>
  </si>
  <si>
    <t>2020: NUEVO
2021: ACT COSTOS
2021: REFORMULACIÓN</t>
  </si>
  <si>
    <r>
      <rPr>
        <sz val="8"/>
        <color theme="1"/>
        <rFont val="Calibri"/>
        <family val="2"/>
      </rPr>
      <t>255/2020 Se certificó en Agosto 24 de 2020.  COMO NUEVO</t>
    </r>
    <r>
      <rPr>
        <sz val="8"/>
        <color rgb="FFFF0000"/>
        <rFont val="Calibri"/>
        <family val="2"/>
      </rPr>
      <t xml:space="preserve">
147/2021  Se certificó en Mayo 13 de 2021. ACT POR COSTOS
229/2021 Se certificó en Julio 16 de 2021. REFORMULACIÓN</t>
    </r>
  </si>
  <si>
    <t>2020: $2.184.813.155
2021: $1.972.223.564
2021: $2.597.681.329</t>
  </si>
  <si>
    <t>ESTUDIOS DETALLADOS DE AMENAZA, VULNERABILIDAD Y RIESGO (AVR) POR MOVIMIENTOS EN MASA, INUNDACIÓN Y AVENIDAS TORRENCIALES EN SECTORES PRIORIZADOS DEL MUNICIPIO DE BUCARAMANGA, SANTANDER</t>
  </si>
  <si>
    <t>Realizar (3) estudios de amenaza vulnerabilidad y riesgo por movimientos en masa, inundación y avenidas torrenciales en sectores priorizados en el municipio de Bucaramanga</t>
  </si>
  <si>
    <t>Formular e implementar 1 estrategia de fortalecimiento de la capacidad operativa de Bomberos.</t>
  </si>
  <si>
    <t>Modernizar el proceso financiero y presupuestal de la Secretaría de Hacienda.</t>
  </si>
  <si>
    <t>Modernizar en un 100% el proceso financiero y presupuestal de la Secretaría de Hacienda.</t>
  </si>
  <si>
    <t>ESTUDIO PARA IMPLEMENTAR ACCIONES QUE PERMITAN IMPULSAR LA RENOVACIÓN URBANA EN EL MUNICIPIO DE BUCARAMANGA</t>
  </si>
  <si>
    <t>234/2021 Se certificó en Julio 29 de 2021. COMO NUEVO</t>
  </si>
  <si>
    <t>2021: $350.000.000</t>
  </si>
  <si>
    <t>Avanzar en la formulación de la Operación Urbana Estratégica - OUE en un 15%</t>
  </si>
  <si>
    <t>Realizar revisión del Plan de Ordenamiento Territorial POT</t>
  </si>
  <si>
    <t>Formular 1 Operación Urbana Estratégica - OUE.</t>
  </si>
  <si>
    <t>MANTENIMIENTO DEL PUENTE PEATONAL SOBRE LA QUEBRADA EL MACHO, ENTRE INTERSECCIÓN DE LA CALLE 102 CON CARRERA 30 (B. DIAMANTE 1) Y LA CALLE 96 (SECTOR C.R. MIRADORES DE SAN LORENZO), EN EL MUNIICPIO DE BUCARAMANGA, SANTANDER</t>
  </si>
  <si>
    <t>Realizar el mantenimiento de un (1) puente peatonal</t>
  </si>
  <si>
    <t>Realizar mantenimiento a 2 puente peatonal.</t>
  </si>
  <si>
    <t>2021: NUEVO
2021:REFORMULACIÓN</t>
  </si>
  <si>
    <t>FORTALECIMIENTO DE LA INFRAESTRUCTURA TECNOLÓGICA DE LA SECRETARÍA DE PLANEACIÓN DEL MUNICIPIO DE BUCARAMANGA</t>
  </si>
  <si>
    <t>Fortalecer la capacidad tecnológica de (1) dependencia de la administración municipal</t>
  </si>
  <si>
    <t>Mantener actualizada la estratificación socioeconómica urbana y rural del municipio.</t>
  </si>
  <si>
    <t>238/2021 Se certificó en Agosto 02 de 2021. COMO NUEVO</t>
  </si>
  <si>
    <t>2021: $306.415.887,79</t>
  </si>
  <si>
    <t>CONSTRUCCION DE PLACAS HUELLAS Y OBRAS COMPLEMENTARIAS DE LA MALLA VIAL VEREDAL DEL MUNICIPIO DE BUCARAMANGA, SANTANDER</t>
  </si>
  <si>
    <t>Mejorar en 945 metros lineales la longitud de las vias terciarias
Disminuir a 2 horas el tiempo de recorrido en un trayecto 19.7 km</t>
  </si>
  <si>
    <t>239/2021 Se certificó en Agosto 04 de 2021. COMO NUEVO</t>
  </si>
  <si>
    <t>2021: $ 1.569.043.697</t>
  </si>
  <si>
    <t>APOYO PARA EL ACCESO Y PERMANENCIA EN UN PROGRAMA DE PREGRADO PARA EL MEJOR ESTUDIANTE EN LAS PRUEBAS SABER 11 Y EGRESADO DE LAS IEO DEL MUNICIPIO DE BUCARAMANGA</t>
  </si>
  <si>
    <t>Otorgar y mantener un subsidio u incentivo para el acceso a la educación superior al mejor SABER 11 nacional y egresado de las IEO del municipio</t>
  </si>
  <si>
    <t>CONSERVACIÓN Y MEJORAMIENTO DE LA COBERTURA VEGETAL DE LAS ZONAS VERDES Y PARQUES DEL MUNICIPIO DE BUCARAMANGA, SANTANDER</t>
  </si>
  <si>
    <t>133/2021 Se certificó en Abril 16 de 2021. COMO NUEVO
244/2021 Se certificó en Agosto 09 de 2021. ACT REPROG COSTOS</t>
  </si>
  <si>
    <t>2021: NUEVO
2021: ACT COSTOS</t>
  </si>
  <si>
    <t>2020: NUEVO
2021: ACT PAGO PASIVOS EXIGIBLES
2021: ACT COSTOS</t>
  </si>
  <si>
    <r>
      <rPr>
        <sz val="8"/>
        <color theme="1"/>
        <rFont val="Calibri"/>
        <family val="2"/>
      </rPr>
      <t>375/2020 Se certificó en Noviembre 20 de 2020.  COMO NUEVO
378/2020 Se certificó en Noviembre 24 de 2020.  ACT AJUSTE EN FUENTES DE FINANCIACIÓN</t>
    </r>
    <r>
      <rPr>
        <sz val="8"/>
        <color rgb="FFFF0000"/>
        <rFont val="Calibri"/>
        <family val="2"/>
      </rPr>
      <t xml:space="preserve">
167/2021 Se certificó en Mayo 26 de 2021. ACT COSTOS PASIVOS EXIGIBLES
245/2021 Se certificó en Agosto 09 de 2021. ACT POR COSTOS</t>
    </r>
  </si>
  <si>
    <t>2020: $ 289.153.582,39
2021: $428.971.443,56
2021: $448.001.519,45</t>
  </si>
  <si>
    <t>DESARROLLO DE ACCIONES INTERSECTORIALES DE VIGILANCIA, PROMOCIÓN Y PREVENCIÓN PARA CONTRIBUIR AL CONTROL DE LA TRANSMISIÓN DEL VIRUS COVID-19 EN EL MARCO DEL RETORNO EDUCATIVO Y FORTALECIMIENTO DE LA ECONOMÍA EN LOS SECTORES PRODUCTIVOS DEL MUNICIPIO DE BUCARAMANGA</t>
  </si>
  <si>
    <t>Vida Saludable y La Prevención De Las Enfermedades Transmisibles</t>
  </si>
  <si>
    <t xml:space="preserve"> Mantener en un 100% el servicio de atención y mitigación de la pandemia COVID-19 por SARS-Cov-2</t>
  </si>
  <si>
    <t>Formular e implementar 1 estrategia para brindar asistencia social a la población afectada por las diferentes emergencias y particularmente COVID-19.</t>
  </si>
  <si>
    <t>ADQUISICIÓN E INSTALACIÓN DE TANQUES PLÁSTICOS PARA GARANTIZAR LA COBERTURA DEL MÍNIMO VITAL DE AGUA EN CUMPLIMIENTO DE LAS ORDENES JUDICIALES EN EL MUNICIPIO DE BUCARAMANGA, SANTANDER</t>
  </si>
  <si>
    <t>Dotar de 6,00 M3 de Mínimo Vital de agua por Usuario-Mes en las veredas Pedregal, Pedregal Bajo en los sectores el Porvenir y Los Cuadros; vereda San Ignacio y vereda Los Santos Bajos del municipio de Bucaramanga</t>
  </si>
  <si>
    <t>Construir 1 acueducto veredal.</t>
  </si>
  <si>
    <t>247/2021 Se certificó en Agosto 09 de 2021. COMO NUEVO</t>
  </si>
  <si>
    <t>2021: $33.295.751,84</t>
  </si>
  <si>
    <t>APOYO A LA OPERATIVIDAD DE LOS PROGRAMAS DE ATENCIÓN INTEGRAL A LAS PERSONAS CON DISCAPACIDAD, FAMILIARES Y/O CUIDADORES DEL MUNICIPIO DE BUCARAMANGA</t>
  </si>
  <si>
    <t>ADMINISTRACIÓN DE LA PLANTA DE PERSONAL DOCENTE, DIRECTIVO DOCENTE, ADMINISTRATIVA DE LAS INSTITUCIONES EDUCATIVAS OFICIALES Y SECRETARÍA DE EDUCACIÓN DEL MUNICIPIO DE BUCARAMANGA</t>
  </si>
  <si>
    <t>FORTALECIMIENTO DE LA GESTIÓN DEL RECAUDO, FISCALIZACIÓN Y COBRO COACTIVO DEL MUNICIPIO DE BUCARAMANGA</t>
  </si>
  <si>
    <r>
      <rPr>
        <sz val="8"/>
        <rFont val="Calibri"/>
        <family val="2"/>
      </rPr>
      <t>319/2020 Se certificó en Septiembre 28 de 2020.  COMO NUEVO</t>
    </r>
    <r>
      <rPr>
        <sz val="8"/>
        <color rgb="FFFF0000"/>
        <rFont val="Calibri"/>
        <family val="2"/>
      </rPr>
      <t xml:space="preserve">
099/2021 Se certificó en Febrero 18 de 2021. ACT POR COSTOS
171/2021 Se certificó en Mayo 28 de 2021. ACT REFORMULACIÓN
256/2021 Se certificó en Agosto 13 de 2021. ACT POR COSTOS</t>
    </r>
  </si>
  <si>
    <t>2020: $ 2.433.771.837
2021: $2.078.637.449
2021: $2.645.554.658
2021: $2.717.554.658</t>
  </si>
  <si>
    <t>MEJORAMIENTO DE VIVIENDAS URBANAS PARA EL MUNICIPIO DE BUCARAMANGA</t>
  </si>
  <si>
    <t>Mejoramientos de vivienda y entorno barrial</t>
  </si>
  <si>
    <t>Realizar (85)mejoramientos de vivienda en zona urbana y rural.</t>
  </si>
  <si>
    <t>Realizar 560 mejoramientos de vivienda en la zona urbana y rural.</t>
  </si>
  <si>
    <t>FORTALECIMIENTO DE LOS MODELOS EDUCATIVOS FLEXIBLES EN LAS INSTITUCIONES EDUCATIVAS OFICIALES DEL MUNICIPIO DE BUCARAMANGA</t>
  </si>
  <si>
    <t>Cobertura y Equidad de la Educación Preescolar, Básica Y Media</t>
  </si>
  <si>
    <t>Capacitar en evaluación por competencias a 1.500 docentes de los establecimientos educativos oficiales.</t>
  </si>
  <si>
    <t>Capacitar a (238) directivos docentes y docentes capacitados en modelos flexibles</t>
  </si>
  <si>
    <t xml:space="preserve">Dotar (16) establecimientos educativos oficiales con material didáctico </t>
  </si>
  <si>
    <t>260/2021 Se certificó en Agosto 18 de 2021. COMO NUEVO</t>
  </si>
  <si>
    <t>2021: $589.459.973,18</t>
  </si>
  <si>
    <t>ESTUDIO DE PRE INVERSIÓN PARA DETERMINAR LOS PARÁMETROS DE LOS DISEÑOS PARA LA MODERNIZACIÓN DEL AUDITORIO PEDRO GÓMEZ VALDERRAMA Y DEL EDIFICIO ANTIGUO DE LA EMISORA DE LA BIBLIOTECA GABRIEL TURBAY DE BUCARAMANGA</t>
  </si>
  <si>
    <t>Realizar (1) estudio de preinversión</t>
  </si>
  <si>
    <t>Ejecutar 1 proyecto de adecuación, recuperación, modernización y/o dotación de la Biblioteca Gabriel Turbay.</t>
  </si>
  <si>
    <t>261/2021 Se certificó en Agosto 18 de 2021. COMO NUEVO</t>
  </si>
  <si>
    <t>2021: $218.836.799,97</t>
  </si>
  <si>
    <t>2020: NUEVO
2020: ACT FUENTES
2021: ACT VIGENCIA
2021: ACT POR COSTOS</t>
  </si>
  <si>
    <t>2021: NUEVO
2021: ACT FUENTES</t>
  </si>
  <si>
    <r>
      <rPr>
        <sz val="8"/>
        <color theme="1"/>
        <rFont val="Calibri"/>
        <family val="2"/>
      </rPr>
      <t>314/2020 Se certificó en Septiembre 23 de 2020.  COMO NUEVO
350/2020 Se certificó en Octubre 23 de 2020. ACT APROB VIG FUTURAS</t>
    </r>
    <r>
      <rPr>
        <sz val="8"/>
        <color rgb="FFFF0000"/>
        <rFont val="Calibri"/>
        <family val="2"/>
      </rPr>
      <t xml:space="preserve">
077/2021 Se certificó en Febrero 03 de 2021. ACT POR VIGENCIA
266/2021 Se certificó en Agosto 20 de 2021. ACT POR COSTOS</t>
    </r>
  </si>
  <si>
    <t>2020: $1.049.000.000
2021: $1.049.000.000
2021: $1.026.502.282,51</t>
  </si>
  <si>
    <t>IMPLEMENTACIÓN DE ACCIONES PARA EL MEJORAMIENTO DE LA OPERATIVIDAD Y EL TRANSPORTE DE PERSONAL EN LOS ORGANISMOS DE SEGURIDAD DEL MUNICIPIO DE BUCARAMANGA</t>
  </si>
  <si>
    <t>Realizar (4) acciones para el mejoramiento de la operatividad  en los organismos de seguridad del municipio de Bucaramanga.</t>
  </si>
  <si>
    <t>CONSTRUCCIÓN CANCHAS DE SQUASH EN EL BARRIO CIUDADELA REAL DE MINAS DEL MUNICIPIO DE BUCARAMANGA, SANTANDER</t>
  </si>
  <si>
    <t>Construir y/o mejorar 681,85 metros cuadrados de equipamiento urbana de la ciudad</t>
  </si>
  <si>
    <t>2021: $3.108.923.741,66</t>
  </si>
  <si>
    <t>269/2021 Se certificó en Agosto 23 de 2021. COMO NUEVO</t>
  </si>
  <si>
    <t>DOTACION DE CENTROS VIDA PARA LA PRESTACION DE SERVICIOS INTEGRALES A LA POBLACIÓN ADULTOS MAYORES EN EL MUNICIPIO DE BUCARAMANGA</t>
  </si>
  <si>
    <t>Realizar la dotación de 3 centros vida</t>
  </si>
  <si>
    <r>
      <rPr>
        <sz val="8"/>
        <color theme="1"/>
        <rFont val="Calibri"/>
        <family val="2"/>
      </rPr>
      <t>347/2020 Se certificó en Octubre 22 de 2020.  COMO NUEVO</t>
    </r>
    <r>
      <rPr>
        <sz val="8"/>
        <color rgb="FFFF0000"/>
        <rFont val="Calibri"/>
        <family val="2"/>
      </rPr>
      <t xml:space="preserve">
270/2021 Se certificó en Agosto 24 de 2021. ACT POR COSTOS</t>
    </r>
  </si>
  <si>
    <t>2020: $2.097.464.406
2021: $2.083.847.558</t>
  </si>
  <si>
    <t>FORTALECIMIENTO INSTITUCIONAL PARA LOS PROCESOS TRANSVERSALES DE LA SECRETARIA DE INFRAESTRUCTURA DEL MUNICIPIO DE   BUCARAMANGA</t>
  </si>
  <si>
    <t>Cumplir el 100% de Metas de Programas y Políticas Sociales para el Mejoramiento de Infraestructura Municipal</t>
  </si>
  <si>
    <t>271/2021 Se certificó en Agosto 24 de 2021. COMO NUEVO</t>
  </si>
  <si>
    <t>2021: $4.314.394.666,67</t>
  </si>
  <si>
    <t>ACTUALIZACIÓN DE LOS SISTEMAS DE MEDIDA PARA LA REGULACIÓN Y CONTROL DEL CONSUMO DE ENERGÍA EN LOS CENTROS ADMINISTRATIVOS FASE 1 Y 2 DEL MUNICIPIO DE BUCARAMANGA</t>
  </si>
  <si>
    <t>Actualizar (1)  sistema de medida de energía eléctrica</t>
  </si>
  <si>
    <t>Formular e implementar 1 estrategia de energías renovables para la Administración Central Municipal.</t>
  </si>
  <si>
    <t>MEJORAMIENTO EN LA PRESTACIÓN DEL SERVICIO PARA LA ATENCIÓN AL CIUDADANO EN LAS COMISARÍAS E INSPECCIONES DEL MUNICIPIO DE BUCARAMANGA</t>
  </si>
  <si>
    <t>Atender a (25.957) personas en las inspecciones y comisarias de familia del municipio.</t>
  </si>
  <si>
    <t>CAPACITACIÓN Y SENSIBILIZACIÓN EN PREVENCIÓN Y DISCIPLINA BOMBERIL ORIENTADA A BOMBERITOS Y BRIGADISTAS EN EL MUNICIPIO DE BUCARAMANGA</t>
  </si>
  <si>
    <t>Bucaramanga sostenible: una región con futuro</t>
  </si>
  <si>
    <t>Capacitar a (425) personas en prevención y disciplina bomberil</t>
  </si>
  <si>
    <t>275/2021 Se certificó en Agosto 26 de 2021. COMO NUEVO</t>
  </si>
  <si>
    <t>2021: $149.656.250</t>
  </si>
  <si>
    <t>FORTALECIMIENTO DEL PROCESO DE EVALUACIÓN POR COMPETENCIAS EN LAS INSTITUCIONES EDUCATIVAS OFICIALES DEL MUNICIPIO DE BUCARAMANGA</t>
  </si>
  <si>
    <t>Capacitar en evaluación por competencias a (1.500) docentes de los establecimientos educativos oficiales.</t>
  </si>
  <si>
    <t>CAPACITACIÓN DEL PERSONAL OPERATIVO Y ADMINISTRATIVO DE BOMBEROS DE BUCARAMANGA</t>
  </si>
  <si>
    <t>Brindar (5) cursos al personal operativo y administrativo de Bomberos.</t>
  </si>
  <si>
    <t>277/2021 Se certificó en Agosto 27 de 2021. COMO NUEVO</t>
  </si>
  <si>
    <t>2021: $383.671.575</t>
  </si>
  <si>
    <t>DOTACIÓN DE MATERIAL DIDÁCTICO Y PEDAGÓGICO PARA LA INCLUSIÓN DE LA POBLACIÓN CON DISCAPACIDAD EN LAS INSTITUCIONES EDUCATIVAS OFICIALES DEL MUNICIPIO DE BUCARAMANGA</t>
  </si>
  <si>
    <t>Dotar (7) Instituciones educativas oficiales con material didáctico y pedagógico para la población escolar con discapacidad.</t>
  </si>
  <si>
    <t>278/2021 Se certificó en Agosto 27 de 2021. COMO NUEVO</t>
  </si>
  <si>
    <t>2021: $68.656.819,17</t>
  </si>
  <si>
    <t>IMPLEMENTACIÓN DE ACCIONES PARA LA RENOVACIÓN DE LOS EQUIPOS TECNOLÓGICOS Y SISTEMAS DE INFORMACIÓN PARA LAS DIFERENTES ÁREAS DE INVESTIGACIÓN DE LA FISCALÍA GENERAL DE LA NACIÓN SEDE BUCARAMANGA</t>
  </si>
  <si>
    <t>Fortalecer el 100% de los procesos judiciales</t>
  </si>
  <si>
    <t>2021: $1.514.079.344</t>
  </si>
  <si>
    <t>279/2021 Se certificó en Agosto 30 de 2021. COMO NUEVO</t>
  </si>
  <si>
    <t>DESARROLLO DE ESTRATEGIAS PARA LA PREVENCIÓN DE DELITOS EN NIÑOS, NIÑAS, ADOLESCENTES Y JÓVENES EN LA CIUDAD DE BUCARAMANGA</t>
  </si>
  <si>
    <t>Capacidades Y Oportunidades Para Superar Brechas Sociales</t>
  </si>
  <si>
    <t>Aceleradores De Desarrollo Social</t>
  </si>
  <si>
    <t>Prevención Del Delito</t>
  </si>
  <si>
    <t>Promoción de la Seguridad Ciudadana, El Orden Público y La Convivencia</t>
  </si>
  <si>
    <t>Promoción de los Métodos de Resolución de Conflictos, Acceso a La Justicia y Aplicación De La Justicia Restaurativa</t>
  </si>
  <si>
    <t>Promover (3) programas de  prevención de la incurrencia en delitos en el municipio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</si>
  <si>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</si>
  <si>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</si>
  <si>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ACTUALIZACIÓN Y ORGANIZACIÓN DEL ÁREA DE GESTIÓN DOCUMENTAL DE BOMBEROS DE BUCARAMANGA</t>
  </si>
  <si>
    <t>Actualizar (2) archivos históricos de la entidad</t>
  </si>
  <si>
    <t>2021: $24.000.000</t>
  </si>
  <si>
    <t>IMPLEMENTACIÓN DE ACCIONES DE SEGURIDAD PARA AUMENTAR LA CAPACIDAD OPERATIVA DE LA POLICÍA METROPOLITANA DE BUCARAMANGA</t>
  </si>
  <si>
    <t>Graduar como técnicos profesionales en servicio policial - Patrulleros a (300) personas</t>
  </si>
  <si>
    <t>2021: $754.266.000</t>
  </si>
  <si>
    <t>285/2021 Se certificó en Septiembre 02 de 2021. COMO NUEVO</t>
  </si>
  <si>
    <t>AMPLIACIÓN DE LA COBERTURA EN TELECOMUNICACIONES DE BOMBEROS DE BUCARAMANGA</t>
  </si>
  <si>
    <t>Aumentar en un 50% la cobertura de telecomunicaciones de Bomberos de Bucaramanga</t>
  </si>
  <si>
    <t>286/2021 Se certificó en Septiembre 02 de 2021. COMO NUEVO</t>
  </si>
  <si>
    <t>2021: $69.879.074</t>
  </si>
  <si>
    <t>284/2021 Se certificó en Septiembre 02 de 2021. COMO NUEVO (ANULADO)
287/2021 Se certificó en Septiembre 06 de 2021. ACT FUENTES (RUBRO)</t>
  </si>
  <si>
    <t>123/2021 Se certificó en Marzo 12 de 2021. COMO NUEVO
267/2021 Se certificó en Agosto 20 de 2021. ACT REPROG COSTOS ACT
288/2021 Se certificó en Septiembre 06 de 2021. ACT REPROG COSTOS ACT</t>
  </si>
  <si>
    <t>2021: $1.234.550.713,86
2021: $1.234.550.713,55</t>
  </si>
  <si>
    <t>MANTENIMIENTO DE LA PLAZA DE MERCADO KENNEDY A CARGO DEL MUNICIPIO DE BUCARAMANGA, SANTANDER</t>
  </si>
  <si>
    <t>Realizar acciones de mejoramiento y mantenimiento a la infraestructura de (1) plaza de mercados a cargo del municipio.</t>
  </si>
  <si>
    <t>Realizar mejoramiento y/o mantenimiento a la infraestructura de 2 plaza de mercado a cargo del municipio.</t>
  </si>
  <si>
    <t>289/2021 Se certificó en Septiembre 07 de 2021. COMO NUEVO</t>
  </si>
  <si>
    <t>2021: $ 80.312.448,85</t>
  </si>
  <si>
    <t>CONSTRUCCION DE POZOS SÉPTICOS EN EL AREA RURAL DEL MUNICIPIO DE BUCARAMANGA</t>
  </si>
  <si>
    <t>Construir (56) Pozos sépticos en la zona rural</t>
  </si>
  <si>
    <t>290/2021 Se certificó en Septiembre 07 de 2021. COMO NUEVO</t>
  </si>
  <si>
    <t>2021: $884.841.122,06</t>
  </si>
  <si>
    <t>ADECUACION DE ANDENES, ESCALERAS Y PASAMANOS VIABILIZADOS POR EL EJERCICIO DE PRESUPUESTOS PARTICIPATIVOS EN DIFERENTES SECTORES DEL MUNICIPIO DE BUCARAMANGA - SANTANDER</t>
  </si>
  <si>
    <t>Intervenir (8.285) metros cuadrados de espacio público</t>
  </si>
  <si>
    <t>293/2021 Se certificó en Septiembre 07 de 2021. COMO NUEVO</t>
  </si>
  <si>
    <t>2021: $2.271.440.107</t>
  </si>
  <si>
    <t>COMPROMISO PARA EL PAGO DE VIGENCIAS EXPIRADAS DEL MEJORAMIENTO DEL PARQUE RECREAR EN EL BARRIO KENNEDY Y CONSTRUCCION DE ESCENARIOS DEPORTIVOS EN EL PARQUE CENTRALDIAD DEL MUNICIPIO DE BUCARAMANGA</t>
  </si>
  <si>
    <t>Realizar el pago de (3) contratos con pagos de vigencias expiradas</t>
  </si>
  <si>
    <t>294/2021 Se certificó en Septiembre 08 de 2021. COMO NUEVO</t>
  </si>
  <si>
    <t>2021: $ 486.348.180,64</t>
  </si>
  <si>
    <r>
      <rPr>
        <sz val="8"/>
        <color theme="1"/>
        <rFont val="Calibri"/>
        <family val="2"/>
      </rPr>
      <t>294/2020 Se certificó en Septiembre 09 de 2020.  COMO NUEVO</t>
    </r>
    <r>
      <rPr>
        <sz val="8"/>
        <color rgb="FFFF0000"/>
        <rFont val="Calibri"/>
        <family val="2"/>
      </rPr>
      <t xml:space="preserve">
056/2021 Se certificó en Enero 26 de 2021. ACT POR COSTOS
296/2021 Se certificó en Septiembre 10 de 2021. ACT POR COSTOS</t>
    </r>
  </si>
  <si>
    <t>2020: $24.231.277.279,78
2021: $21.034.137.782,18
2021: $22.915.201.579,26</t>
  </si>
  <si>
    <t>MEJORAMIENTO Y OBRAS COMPLEMENTARIAS PARA ALOJAMIENTO DEL BATALLÓN DE INGENIEROS NO. 5 CORONEL FRANCISCO JOSÉ DE CALDAS DEL MUNICIPIO DE BUCARAMANGA</t>
  </si>
  <si>
    <t>Mejorar en su infraestructura (1) Alojamiento Militar</t>
  </si>
  <si>
    <t>297/2021 Se certificó en Septiembre 10 de 2021. COMO NUEVO</t>
  </si>
  <si>
    <t>2021: $644.732.830,95</t>
  </si>
  <si>
    <t>MEJORAMIENTO Y OBRAS COMPLEMENTARIAS A LAS INSTALACIONES DEL CENTRO DE INTERNAMIENTO PREVENTIVO (CIP) LA JOYA PARA EL FUNCIONAMIENTO DEL SISTEMA DE RESPONSABILIDAD PENAL ADOLESCENTE EN EL MUNICIPIO DE BUCARAMANGA</t>
  </si>
  <si>
    <t>Transformando vidas</t>
  </si>
  <si>
    <t>Mejorar (1) Centros del Menor Infractor</t>
  </si>
  <si>
    <t xml:space="preserve">Mantener la atención integral al 100% de la población adolescente en conflicto con la ley penal. </t>
  </si>
  <si>
    <t>300/2021 Se certificó en Septiembre 13 de 2021. COMO NUEVO</t>
  </si>
  <si>
    <t>2021: $755.470.647,21</t>
  </si>
  <si>
    <r>
      <rPr>
        <sz val="8"/>
        <color theme="1"/>
        <rFont val="Calibri"/>
        <family val="2"/>
      </rPr>
      <t>267/2020 Se certificó en Agosto 27 de 2020.  COMO NUEVO
335/2020 Se Certificó en Octubre 07 de 2020. VIGENCIAS FUTURAS</t>
    </r>
    <r>
      <rPr>
        <sz val="8"/>
        <color rgb="FFFF0000"/>
        <rFont val="Calibri"/>
        <family val="2"/>
      </rPr>
      <t xml:space="preserve">
004/2021 Se certificó en Enero 12 de 2021.  ACT POR COSTOS
251/2021 Se certificó en Agosto 10 de 2021. TRÁMITE VIG FUTURAS</t>
    </r>
  </si>
  <si>
    <r>
      <rPr>
        <sz val="8"/>
        <color theme="1"/>
        <rFont val="Calibri"/>
        <family val="2"/>
      </rPr>
      <t>266/2020 Se certificó en Agosto 27 de 2020.  COMO NUEVO
336/2020 Se Certificó en Octubre 07 de 2020. VIGENCIAS FUTURAS</t>
    </r>
    <r>
      <rPr>
        <sz val="8"/>
        <color rgb="FFFF0000"/>
        <rFont val="Calibri"/>
        <family val="2"/>
      </rPr>
      <t xml:space="preserve">
003/2021 Se certificó en Enero 12 de 2021.  ACT POR COSTOS
252/2021 Se certificó en Agosto 10 de 2021. TRÁMITE VIG FUTURAS</t>
    </r>
  </si>
  <si>
    <t>2021: $1.000.000.000
2021: $1.500.000.000</t>
  </si>
  <si>
    <t>COMPROMISO PARA EL PAGO DE VIGENCIAS EXPIRADAS DE LA CONSTRUCCIÓN DE CICLO-INFRAESTRUCTURA EN EL MUNICIPIO DE BUCARAMANGA</t>
  </si>
  <si>
    <t>Realizar el pago de (2) contratos con pagos de vigencias expiradas</t>
  </si>
  <si>
    <t>Construir 15 kilómetros de cicloruta en el municipio diseñados bajo la implementación de la estrategia de la bicicleta.</t>
  </si>
  <si>
    <t>302/2021 Se certificó en Septiembre 14 de 2021. COMO NUEVO</t>
  </si>
  <si>
    <t>2021: $2.081.411.607,06</t>
  </si>
  <si>
    <r>
      <rPr>
        <sz val="8"/>
        <rFont val="Calibri"/>
        <family val="2"/>
      </rPr>
      <t>235/2020 Se certificó en Agosto 04 de 2020.  COMO NUEVO</t>
    </r>
    <r>
      <rPr>
        <sz val="8"/>
        <color rgb="FFFF0000"/>
        <rFont val="Calibri"/>
        <family val="2"/>
      </rPr>
      <t xml:space="preserve">
040/2021 Se certificó en Enero 21 de 2021.  ACT POR COSTOS
303/2021 Se certificó en Septiembre 14 de 2021. ACT POR COSTOS</t>
    </r>
  </si>
  <si>
    <t>2020: $2.356.600.250
2021: $2.208.450.250
2021: $2.178.450.250</t>
  </si>
  <si>
    <r>
      <rPr>
        <sz val="8"/>
        <color theme="1"/>
        <rFont val="Calibri"/>
        <family val="2"/>
      </rPr>
      <t>379/2020 Se certificó en Noviembre 24 de 2020.  COMO NUEVO</t>
    </r>
    <r>
      <rPr>
        <sz val="8"/>
        <color rgb="FFFF0000"/>
        <rFont val="Calibri"/>
        <family val="2"/>
      </rPr>
      <t xml:space="preserve">
055/2021 Se certificó en Enero 26 de 2021. ACT POR COSTOS
307/2021 Se certificó en Septiembre 20 de 2021. ACT POR COSTOS</t>
    </r>
  </si>
  <si>
    <t>2020: $2.113.321.138
2021: $1.963.919.998
2021: $2.063.919.998</t>
  </si>
  <si>
    <t>IMPLEMENTACIÓN Y ACTUALIZACIÓN DE UNA HERRAMIENTA DIGITAL APP QUE FACILITE A LOS USUARIOS LA PLANIFICACIÓN DE LOS VIAJES EN EL SITM METROLINEA EN EL MUNICIPIO DE BUCARAMANGA</t>
  </si>
  <si>
    <t xml:space="preserve"> Implementar y mantener (1) herramienta digital (APP y/o web) que le permitan a los usuarios del sistema realizar la planificación eficiente de los viajes.</t>
  </si>
  <si>
    <t>Implementar y mantener 1 herramienta digital (APP y/o web) que le permita a los usuarios del sistema realizar la planificación eficiente de los viajes.</t>
  </si>
  <si>
    <t>308/2021 Se certificó en Septiembre 20 de 2021. COMO NUEVO</t>
  </si>
  <si>
    <t>2021: $35.500.000</t>
  </si>
  <si>
    <t>Mantener la estrategia de presupuestos participativos.</t>
  </si>
  <si>
    <t>MANTENIMIENTO Y MEJORAMIENTO DE LA INFRAESTRUCTURA EXISTENTE DE LA COMISARIA DE FAMILIA LA JOYA EN EL MUNICIPIO DE BUCARAMANGA</t>
  </si>
  <si>
    <t xml:space="preserve">Mantener 471,66 metros cuadrados de  Infraestructura para el funcionamiento de la comisaria de familia La Joya </t>
  </si>
  <si>
    <t>310/2021 Se certificó en Septiembre 21 de 2021. COMO NUEVO</t>
  </si>
  <si>
    <t>2021: $ 484.793.739,37</t>
  </si>
  <si>
    <t>ADECUACIÓN DE LA PLANTA FÍSICA EN LA ESTACIÓN CENTRAL Y EDIFICIO ADMINISTRATIVO DE BOMBEROS DE BUCARAMANGA</t>
  </si>
  <si>
    <t>Mejorar  en su infraestructura (1) estaciones de Bomberos de Bucaramanga</t>
  </si>
  <si>
    <t>2021: $129.985.644,81</t>
  </si>
  <si>
    <t>311/2021 Se certificó en Sepriembre 21 de 2021. COMO NUEVO</t>
  </si>
  <si>
    <t>APOYO FINANCIERO PARA LA ENTREGA DE RECOMPENSAS A INFORMANTES DE LA POLICÍA METROPOLITANA DE BUCARAMANGA</t>
  </si>
  <si>
    <t>Implementar (1) estrategia para el pago por información y recompensas en el municipio</t>
  </si>
  <si>
    <t>312/2021 Se certificó en Sepriembre 21 de 2021. COMO NUEVO</t>
  </si>
  <si>
    <t>2021: $220.000.000</t>
  </si>
  <si>
    <r>
      <rPr>
        <sz val="8"/>
        <color theme="1"/>
        <rFont val="Calibri"/>
        <family val="2"/>
      </rPr>
      <t>354/2020 Se certificó en Octubre 30 de 2020.  COMO NUEVO</t>
    </r>
    <r>
      <rPr>
        <sz val="8"/>
        <color rgb="FFFF0000"/>
        <rFont val="Calibri"/>
        <family val="2"/>
      </rPr>
      <t xml:space="preserve">
030/2021 Se certificó en Enero 15 de 2021.  ACT POR COSTOS
315/2021 Se certificó en Septiembre 22 de 2021. ACT POR COSTOS</t>
    </r>
  </si>
  <si>
    <t>2020: $2.322.930.250
2021: $2.165.030.250
2021: $ 2.254.840.250</t>
  </si>
  <si>
    <r>
      <rPr>
        <sz val="8"/>
        <color theme="1"/>
        <rFont val="Calibri"/>
        <family val="2"/>
      </rPr>
      <t>313/2020 Se certificó en Septiembre 23 de 2020.  COMO NUEVO</t>
    </r>
    <r>
      <rPr>
        <sz val="8"/>
        <color rgb="FFFF0000"/>
        <rFont val="Calibri"/>
        <family val="2"/>
      </rPr>
      <t xml:space="preserve">
192/2021 Se certificó en Junio 22 de 2021. ACT POR COSTOS
326/2021 Se certificó en Septiembre 23 de 2021. ACT VIG FUTURAS</t>
    </r>
  </si>
  <si>
    <t>DESARROLLO DE ACCIONES PARA LA IDENTIFICACIÓN Y PREVENCIÓN DE CASOS DE NIÑOS, NIÑAS Y ADOLESCENTES VINCULADOS A DELITOS Y CONTRAVENCIONES DENTRO Y FUERA DE LAS INSTITUCIONES EDUCATIVAS DEL MUNICIPIO DE BUCARAMANGA</t>
  </si>
  <si>
    <t>Educación de calidad garantía de una calidad de oportunidades</t>
  </si>
  <si>
    <t>Realizar 1 caracterización del clima escolar y victimización que permita identificar los problemas de convivencia y seguridad del entorno escolar.</t>
  </si>
  <si>
    <t xml:space="preserve">Implementar (1) acción para la prevención de casos de NNA vinculados a delitos y contravenciones dentro y fuera de las instituciones educativas </t>
  </si>
  <si>
    <t>328/2021 Se certificó en Sepriembre 24 de 2021. COMO NUEVO</t>
  </si>
  <si>
    <t>2021: $349.949.168</t>
  </si>
  <si>
    <t>FORTALECIMIENTO DEL SISTEMA DE INFORMACIÓN OBSERVATORIO DIGITAL MUNICIPAL DE BUCARAMANGA</t>
  </si>
  <si>
    <t>Actualizar (1)  Sistemas de Información del Observatorio Municipal</t>
  </si>
  <si>
    <t>Mantener 1 observatorio municipal.</t>
  </si>
  <si>
    <t>IMPLEMENTACIÓN DE ACCIONES DE ASISTENCIA, PROTECCIÓN Y PREVENCIÓN A VÍCTIMAS DEL DELITO DE TRATA DE PERSONAS DEL MUNICIPIO DE BUCARAMANGA</t>
  </si>
  <si>
    <t xml:space="preserve">Desarrollar (2) programas de atención y prevención del delito de trata de personas </t>
  </si>
  <si>
    <t>Desarrollar 4 iniciativas para la prevención de la trata de personas y explotación sexual comercial de niñas, niños y adolescentes.</t>
  </si>
  <si>
    <t>330/2021 Se certificó en Septiembre 27 de 2021. COMO NUEVO</t>
  </si>
  <si>
    <t>2021: $63.050.000</t>
  </si>
  <si>
    <t>MEJORAMIENTO Y OBRAS COMPLEMENTARIAS A LAS INSTALACIONES DE LA SEDE FUERTE NORTE PERTENECIENTE AL DISTRITO I DE LA POLICÍA METROPOLITANA DEL MUNICIPIO DE BUCARAMANGA</t>
  </si>
  <si>
    <t>Mejorar en su infraestructura (1) Sede de Policía.</t>
  </si>
  <si>
    <t>331/2021 Se certificó en Septiembre 27 de 2021. COMO NUEVO</t>
  </si>
  <si>
    <t>2021: $ 632.326.520,46</t>
  </si>
  <si>
    <t>2021: NUEVO
2021: REFORMULACIÓN
2021: ACT POR COSTOS</t>
  </si>
  <si>
    <t>MODERNIZACIÓN DEL ALÚMBRADO PÚBLICO DE LOS PARQUES LA LOMA, SARRAPIOS Y LOS SENDEROS PEATONALES UBICADOS ENTRE LAS CALLES 42 Y 54 Y LAS CARRERAS 33 Y 42 DEL MUNICIPIO DE BUCARAMANGA</t>
  </si>
  <si>
    <t>Adquirir y modernizar 288 luminarias</t>
  </si>
  <si>
    <t>MEJORAMIENTO DE LA PRESTACIÓN DEL SERVICIO AL CIUDADANO EN LAS DEPENDECIAS DE LA ALCALDÍA DE BUCARAMANGA</t>
  </si>
  <si>
    <t>Mejorar en un 90% el índice de percepción ciudadana frente a la administración central</t>
  </si>
  <si>
    <t>Formular e implementar 1 estrategia de mejora del servicio al ciudadano.</t>
  </si>
  <si>
    <t>FORTALECIMIENTO INSTITUCIONAL PARA LA EFICIENCIA EN LA PRESTACIÓN DEL SERVICIO DE LA DIRECCIÓN DE TRÁNSITO DE BUCARAMANGA</t>
  </si>
  <si>
    <t>Desarrollar el 100% de las acciones orientadas a mejorar la operatividad, eficiencia y eficacia de la Dirección de Transito de Bucaramanga</t>
  </si>
  <si>
    <t>Fortalecer y mantener 1 estrategia de fortalecimiento institucional de la Dirección de Tránsito de Bucaramanga.</t>
  </si>
  <si>
    <t>337/2021 Se certificó en Septiembre 30 de 2021. COMO NUEVO</t>
  </si>
  <si>
    <t>2021: $1.612.045.496,38</t>
  </si>
  <si>
    <t>MEJORAMIENTO DEL ESPACIO PÚBLICO DEL BARRIO MIRAFLORES PARTE ALTA, BARRIO ALBANIA Y CORDONCILLOS I DEL MUNICIPIO DE BUCARAMANGA</t>
  </si>
  <si>
    <t>Adecuar (135) metros cuadrados de infraestructura de espacio público</t>
  </si>
  <si>
    <t>338/2021 Se certificó en Septiembre 30 de 2021. COMO NUEVO</t>
  </si>
  <si>
    <t>2021: $140.279.245,40</t>
  </si>
  <si>
    <t>RENOVACIÓN DE EQUIPOS TECNOLÓGICOS DE APOYO A LA GESTIÓN EN BOMBEROS DE BUCARAMANGA</t>
  </si>
  <si>
    <t>Actualizar tecnológicamente (5) estaciones</t>
  </si>
  <si>
    <t>339/2021 Se certificó en Septiembre 30 de 2021. COMO NUEVO</t>
  </si>
  <si>
    <t>2021: $ 219.226.322</t>
  </si>
  <si>
    <t>CONTRIBUCIÓN AL ESTIMULO DE LA DEMANDA EMPLEANDO SUBSIDIOS A LA TARIFA DEL SISTEMA INTEGRADO DE TRANSPORTE MASIVO METROLÍNEA - SITM EN EL MUNICIPIO DE BUCARAMANGA</t>
  </si>
  <si>
    <t>Implementar (1) estrategia para el estímulo de demanda de pasajeros del sistema de transporte público (tarifas diferenciadas, tarifas dinámicas, entre otros).</t>
  </si>
  <si>
    <t>Implementar 3 estrategias para el estímulo de demanda de pasajeros del sistema de transporte público (tarifas diferenciadas, tarifas dinámicas, entre otros).</t>
  </si>
  <si>
    <t>340/2021 Se certificó en Octubre 01 de 2021. COMO NUEVO</t>
  </si>
  <si>
    <t>2021: $23.861.126.696</t>
  </si>
  <si>
    <t>MANTENIMIENTO DE LA INFRAESTRUCTURA EDUCATIVA DEL COLEGIO AURELIO MARTÍNEZ MUTIS SEDE C DEL MUNICIPIO DE BUCARAMANGA</t>
  </si>
  <si>
    <t>Realizar  reparaciones locativas a (1) establecimiento educativo oficial</t>
  </si>
  <si>
    <t>341/2021 Se certificó en Octubre 04 de 2021. COMO NUEVO</t>
  </si>
  <si>
    <t>2021: $14.168.997,09</t>
  </si>
  <si>
    <t>FORTALECIMIENTO DE LAS CAPACIDADES ADMINISTRATIVAS Y LOGÍSTICAS DEL CONSEJO TERRITORIAL DE PLANEACIÓN EN EL MUNICIPIO DE BUCARAMANGA</t>
  </si>
  <si>
    <t>Fortalecer (2) procesos administrativos y logísticos</t>
  </si>
  <si>
    <t>Realizar 4 actividades de fortalecimiento para el Consejo Territorial de Planeación.</t>
  </si>
  <si>
    <r>
      <rPr>
        <sz val="8"/>
        <color theme="1"/>
        <rFont val="Calibri"/>
        <family val="2"/>
      </rPr>
      <t>260/2020 Se certificó en Agosto 25 de 2020.  COMO NUEVO</t>
    </r>
    <r>
      <rPr>
        <sz val="8"/>
        <color rgb="FFFF0000"/>
        <rFont val="Calibri"/>
        <family val="2"/>
      </rPr>
      <t xml:space="preserve">
140/2021  Se certificó en Mayo 03 de 2021. ACT POR COSTOS
343/2021 Se certificó en Octubre 05 de 2021. REFORMULACIÓN</t>
    </r>
  </si>
  <si>
    <t>2020: $1.184.271.068,71
2021: $ 1.184.521.068,71
2021: $1.705.377.643,71</t>
  </si>
  <si>
    <t>IMPLEMENTACIÓN DEL PROGRAMA DE EDUCACIÓN POSTSECUNDARIA EN EL MUNICIPIO DE BUCARAMANGA</t>
  </si>
  <si>
    <t>Beneficiar a (3.000) personas a través de un programa de educación pos secundaria que proporcione conocimientos, competencias y habilidades para el empleo y el emprendimiento en el municipio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</si>
  <si>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</si>
  <si>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ADQUISICIÓN DE EQUIPOS ESPECIALIZADOS PARA EL ÁREA OPERATIVA DE BOMBEROS DE BUCARAMANGA</t>
  </si>
  <si>
    <t>Realizar la dotación de (3) compañías</t>
  </si>
  <si>
    <t>346/2021 Se certificó en Octubre 06 de 2021. COMO NUEVO</t>
  </si>
  <si>
    <t>2021: $793.793.093</t>
  </si>
  <si>
    <t>DOTACIÓN DE EQUIPOS, MULTIMEDIA, MATERIAL DIDÁCTICO Y MOBILIARIO ESCOLAR PARA LAS INSTITUCIONES EDUCATIVAS OFICIALES DEL MUNICIPIO DE BUCARAMANGA</t>
  </si>
  <si>
    <t>Realizar la dotación de material didáctico, mobiliario escolar, equipos y/o multimedia en (21) establecimientos educativos oficiales .</t>
  </si>
  <si>
    <t>MEJORAMIENTO DE LAS ESTRATEGIAS ORIENTADAS A LA PROTECCIÓN, PREVENCIÓN Y MITIGACIÓN DE LA VIOLENCIA INTRAFAMILIAR Y DE GENERO PARA POBLACIÓN VULNERABLE EN EL MUNICIPIO DE BUCARAMANGA</t>
  </si>
  <si>
    <t>Formular e implementar 1 estrategia orientada a erradicar la violencia y fortalecer la protección en niños, niñas y adolescentes, mujeres, líderes sociales y personas mayores en entornos de violencia.</t>
  </si>
  <si>
    <t>Formular e implementar 1 plan de acción con la Agencia para la Reincorporación y la Normalización - ARN.</t>
  </si>
  <si>
    <t>Implementar (2) estrategias para protección, prevención y mitigación de la violencia intrafamiliar y de género para la población vulnerable.</t>
  </si>
  <si>
    <t>APROVECHAMIENTO DE ESPACIOS LOCATIVOS EN EL CAM QUE FOMENTEN EL BIENESTAR EN LOS FUNCIONARIOS EN LA ALCALDÍA DE BUCARAMANGA</t>
  </si>
  <si>
    <t>Adecuar (1) espacio fisico para fomentar el bienestar de los servidores publicos</t>
  </si>
  <si>
    <t>Adecuar 1 espacio de esparcimiento y zona alimentaria para los funcionarios de la Administración Central.</t>
  </si>
  <si>
    <t>259/2021 Se certificó en Agosto 17 de 2021. COMO NUEVO
301/2021 Se certificó en Septiembre 13 de 2021. ACT POR COSTOS
355/2021 Se certificó en Octubre 11 de 2021. VIGENCIAS FUTURAS</t>
  </si>
  <si>
    <t>149/2021 Se certificó en Mayo 14 de 2021. COMO NUEVO
226/2021 Se certificó en Julio 12 de 2021. ACT POR COSTOS
356/2021 Se certificó en Octubre 12 de 2021. ACT POR COSTOS</t>
  </si>
  <si>
    <t>2021: $5.327.111.250
2021: $5.355.111.250
2021: $5.409.377.916,67</t>
  </si>
  <si>
    <t>CONSTRUCCIÓN DE LA UNIDAD DE BIENESTAR ANIMAL EN EL MUNICIPIO DE BUCARAMANGA</t>
  </si>
  <si>
    <t xml:space="preserve">Construir (1) Unidad de Bienestar Animal </t>
  </si>
  <si>
    <t>Construir y/o gestionar el Coso Municipal.</t>
  </si>
  <si>
    <t>Adecuar la infraestructura física del centro de Zoonosis.</t>
  </si>
  <si>
    <t>357/2021 Se certificó en Octubre 13 de 2021. COMO NUEVO</t>
  </si>
  <si>
    <t>2021: $772.150.535,15</t>
  </si>
  <si>
    <t>DIAGNÓSTICO JURÍDICO, TÉCNICO, FINANCIERO Y ADMINISTRATIVO DE LA PLANTA DE PERSONAL, ORIENTADO HACIA LA ADOPCIÓN DEL ESCALAFÓN BOMBERIL EN BOMBEROS DE BUCARAMANGA</t>
  </si>
  <si>
    <t>Realizar (1) diagnóstico de la estructura organizacional de Bomberos</t>
  </si>
  <si>
    <t>358/2021 Se certificó en Octubre 13 de 2021. COMO NUEVO</t>
  </si>
  <si>
    <t>2021: $63.750.000,00</t>
  </si>
  <si>
    <t>090/2021 Se certificó en Febrero 10 de 2021. COMO NUEVO
160/2021 Se certificó en Mayo 24 de 2021. ACT PAGO PASIVOS EXIGIBLES
359/2021 Se certificó en Octubre 13 de 2021. ACT POR COSTOS</t>
  </si>
  <si>
    <t>2021: $94.976.390,85
2021: $887.468.796,69
2021: $1.085.703.583,33</t>
  </si>
  <si>
    <t>PRESTACIÓN DE SERVICIOS DE SALUD EN LA E.S.E. ISABU, DESTINADOS A LA ATENCIÓN DE PACIENTES CON CORONAVIRUS SARS-COV-2 EN EL HOSPITAL DE CAMPAÑA DEL MUNICIPIO DE BUCARAMANGA</t>
  </si>
  <si>
    <t>Prestar atención médica de urgencias y hospitalaria de baja y mediana complejidad a la población con sospecha o confirmación de Coronavirus COVID-19, en el Municipio de Bucaramanga.</t>
  </si>
  <si>
    <t>2021: $ 599.842.662,00</t>
  </si>
  <si>
    <t>360/2021 Se certificó en Octubre 13 de 2021. COMO NUEVO
361/2021 Se certificó en Octubre 13 de 2021. VIGENCIAS FUTURAS CONCEJO</t>
  </si>
  <si>
    <t>DESARROLLO DE ACCIONES DE ASISTENCIA SOCIAL ORIENTADAS A LA POBLACIÓN AFECTADA POR LAS DIFERENTES SITUACIONES DE EMERGENCIAS SOCIALES, SANITARIAS, NATURALES, ANTRÓPICAS Y DE VULNERABILIDAD EN EL MUNICIPIO DE BUCARAMANGA</t>
  </si>
  <si>
    <t xml:space="preserve">Atender 114.000 personas en condición de vulnerabilidad con situaciones de emergencia </t>
  </si>
  <si>
    <t>2020: NUEVO
2021: ACT VIGENCIA
2021: ACT POR COSTOS
2021: PAGO PASIVOS EXIGIBLES</t>
  </si>
  <si>
    <r>
      <rPr>
        <sz val="8"/>
        <color theme="1"/>
        <rFont val="Calibri"/>
        <family val="2"/>
      </rPr>
      <t>265/2020 Se certificó en Agosto 27 de 2020.  COMO NUEVO
342/2020 Se Certificó en Octubre 19 de 2020. VIGENCIAS FUTURAS APROBADAS POR EL CONCEJO</t>
    </r>
    <r>
      <rPr>
        <sz val="8"/>
        <color rgb="FFFF0000"/>
        <rFont val="Calibri"/>
        <family val="2"/>
      </rPr>
      <t xml:space="preserve">
067/2021 Se certificó en Enero 29 de 2021. ACT POR VIGENCIA
215/2021 Se certificó en Julio 01 de 2021. ACT POR COSTOS
363/2021 Se certificó en Octubre 14 de 2021. ACT PAGO PASIVOS EXIGIBLES</t>
    </r>
  </si>
  <si>
    <t>2020: $1.830.246.953,12
2021: $1.830.246.953,12
2021: $1.926.435.818,62
2021: $2.078.299.766,74</t>
  </si>
  <si>
    <t>2020: NUEVO
2021: ACT POR COSTOS
2021: ACT PAGO PAS EXIGIBLE</t>
  </si>
  <si>
    <t>DESARROLLO DE ACCIONES PARA LA PREVENCIÓN DE LAS ENFERMEDADES TRANSMISIBLES EN EL MUNICIPIO DE BUCARAMANGA</t>
  </si>
  <si>
    <t xml:space="preserve">Realizar el 100% acciones tendientes a lograr la cobertura de vacunación con el fin de disminuir las tasas de mortalidad y morbilidad causadas por las enfermedades transmisibles en los habitantes del Municipio de Bucaramanga. </t>
  </si>
  <si>
    <t>FORTALECIMIENTO DE PROCESOS DE CULTURA AMBIENTAL PARA MITIGAR LA CONTAMINACIÓN EN ESPACIOS VERDES Y APROVECHAR LOS RESIDUOS SÓLIDOS EN EL BARRIO LA JOYA DEL MUNICIPIO DE BUCARAMANGA</t>
  </si>
  <si>
    <t>Implementar (1) estrategia de cultura ambiental</t>
  </si>
  <si>
    <t>FORTALECIMIENTO DE LOS ORGANISMOS DE SEGURIDAD CON LOS ELEMENTOS NECESARIOS PARA LA REALIZACIÓN DE LAS FUNCIONES EN EL MUNICIPIO DE BUCARAMANGA</t>
  </si>
  <si>
    <t>Atendider (2.000) personas en sucesos delictivos o/y de criminalidad por parte de los organismos de seguridad en el municipio.</t>
  </si>
  <si>
    <t>369/2021 Se certificó en Octubre 19 de 2021. COMO NUEVO</t>
  </si>
  <si>
    <t>2021: $1.593.837.325</t>
  </si>
  <si>
    <r>
      <rPr>
        <sz val="8"/>
        <color theme="1"/>
        <rFont val="Calibri"/>
        <family val="2"/>
      </rPr>
      <t>365/2020 Se certificó en Noviembre 11 de 2020.  COMO NUEVO</t>
    </r>
    <r>
      <rPr>
        <sz val="8"/>
        <color rgb="FFFF0000"/>
        <rFont val="Calibri"/>
        <family val="2"/>
      </rPr>
      <t xml:space="preserve">
083/2021 Se certificó en Febrero 05 de 2021. ACT POR COSTOS
370/2021 Se certificó en Octubre 19 de 2021. ACT POR COSTOS</t>
    </r>
  </si>
  <si>
    <t>2020: $3.416.253.644
2021: $3.175.892.909
2021: $3.299.783.808</t>
  </si>
  <si>
    <t>FORTALECIMIENTO DE LAS COMUNICACIONES Y LOS MECANISMOS PARA LA PROMOCIÓN Y GARANTÍA DE LA TRANSPARENCIA, ACCESO A LA INFORMACIÓN PÚBLICA Y LUCHA CONTRA LA CORRUPCIÓN EN EL MUNICIPIO DE BUCARAMANGA</t>
  </si>
  <si>
    <t>Generar y divulgar el 100% de los contenidos de la gestión estratégica del gobierno.</t>
  </si>
  <si>
    <t>Realizar 3 socializaciones de las obligaciones tributarias mediante canales de comunicación o prensa, acompañadas de jornadas de sensibilización dirigida a los contribuyentes para mejorar la cultura de pago.</t>
  </si>
  <si>
    <t>Adecuar (3)  Espacios públicos para  la integración comunitaria en el municipio</t>
  </si>
  <si>
    <t>2021: $1.602.007.202,57</t>
  </si>
  <si>
    <t>ADECUACIÓN DE SALONES COMUNALES EN EL MUNICIPIO DE BUCARAMANGA SANTANDER</t>
  </si>
  <si>
    <t>ACTUALIZACIÓN DE LOS ESTUDIOS Y DISEÑOS FASE I Y II PARA LA CONSTRUCCION DE LA SOLUCIÓN VIAL DE LA CALLE 53 Y CALLE 54 DE LA CONEXION ORIENTE - OCCIDENTE DEL MUNICIPIO DE BUCARAMANGA</t>
  </si>
  <si>
    <t>Realizar y actualiza (1) estudio y diseño</t>
  </si>
  <si>
    <t>2021: $3.164.467.210</t>
  </si>
  <si>
    <t>ADECUACIÓN DE LA INFRAESTRUCTURA DE PARQUES Y ESCENARIOS DEPORTIVOS EN EL MUNICIPIO DE BUCARAMANGA SANTANDER</t>
  </si>
  <si>
    <t>Intervenir con obras de mejoramiento  (5) parques y escenarios deportivos del municipio de Bucaramanga</t>
  </si>
  <si>
    <t>2021: $35.102.994.149,33</t>
  </si>
  <si>
    <t>FORTALECIMIENTO DEL PLAN DE BIENESTAR DE LA POLICIA METROPOLITANA DE BUCARAMANGA</t>
  </si>
  <si>
    <t>Implementar (1) estrategia para mejorar el clima laboral en la MEBUC</t>
  </si>
  <si>
    <t>376/2021 Se certificó en Octubre 21 de 2021. COMO NUEVO</t>
  </si>
  <si>
    <t>2021: $79.833.517</t>
  </si>
  <si>
    <t>ADQUISICIÓN DE MAQUINARIA PARA EL MANTENIMIENTO DE LA MALLA VIAL MUNICIPAL DEL MUNICIPIO DE BUCARAMANGA, SANTANDER</t>
  </si>
  <si>
    <t>Mejorar y/o rehabilitar 20 Km de red vial por año</t>
  </si>
  <si>
    <t>2021: $3.000.000.000</t>
  </si>
  <si>
    <t>ADECUACIÓN DEL EQUIPAMIENTO URBANO DEL MUNICIPIO DE   BUCARAMANGA, SANTANDER</t>
  </si>
  <si>
    <t>2021: NUEVO
2021: ACT VIG FUTURAS</t>
  </si>
  <si>
    <t>2021: $4.091.064.867</t>
  </si>
  <si>
    <r>
      <rPr>
        <sz val="8"/>
        <rFont val="Calibri"/>
        <family val="2"/>
      </rPr>
      <t>383/2020 Se certificó en Noviembre 26 de 2020.  COMO NUEVO</t>
    </r>
    <r>
      <rPr>
        <sz val="8"/>
        <color rgb="FFFF0000"/>
        <rFont val="Calibri"/>
        <family val="2"/>
      </rPr>
      <t xml:space="preserve">
053/2021 Se certificó en Enero 25 de 2021. ACT POR COSTOS
142/2021 Se certificó en Mayo 04 de 2021. ACT POR COSTOS
386/2021 Se certificó en Octubre 21 de 2021. ACT POR COSTOS</t>
    </r>
  </si>
  <si>
    <t>2020: $1.244.268.218
2021: $1.252.539.676
2021: $1.330.049.116
2021: $1.558.549.116</t>
  </si>
  <si>
    <t>IMPLEMENTACIÓN DE ACCIONES DE FORTALECIMIENTO A LA GESTIÓN DEL RIESGO DE DESASTRES EN EL MUNICIPIO DE BUCARAMANGA</t>
  </si>
  <si>
    <t>Reducción, mitigación del riesgo y adaptación al cambio climático</t>
  </si>
  <si>
    <t>Lograr el 100% de capacidad de respuestas oportunas para mitigar y reducir los focos de emergencias y desastres en el Municipio de Bucaramanga.</t>
  </si>
  <si>
    <t>Realizar 9 estudios en áreas o zonas con situaciones de riesgo.</t>
  </si>
  <si>
    <t>Adquirir 5 Sistema de Alertas Tempranas e Innovación para la gestión del riesgo.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</si>
  <si>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</si>
  <si>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</si>
  <si>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</si>
  <si>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</si>
  <si>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</si>
  <si>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DOTACIÓN DE SALONES COMUNALES PARA FOMENTAR LA INTEGRACIÓN COMUNITARIA Y LA CIUDADANÍA PARTICIPATIVA EN EL MUNICIPIO DE BUCARAMANGA</t>
  </si>
  <si>
    <t>Dotar 10 salones comunales con el programa Ágoras</t>
  </si>
  <si>
    <t>Construir y/o dotar 10 salones comunales con el programa Ágoras.</t>
  </si>
  <si>
    <t>2020: $2.664.909.540
2020: $2.676.065.263
2021: $2.584.062.873</t>
  </si>
  <si>
    <r>
      <rPr>
        <sz val="8"/>
        <color theme="1"/>
        <rFont val="Calibri"/>
        <family val="2"/>
      </rPr>
      <t>325/2020 Se certificó en Octubre 02 de 2020.  COMO NUEVO
360/2020 Se certificó en Noviembre 06 de 2020. ACT POR COSTOS</t>
    </r>
    <r>
      <rPr>
        <sz val="8"/>
        <color rgb="FFFF0000"/>
        <rFont val="Calibri"/>
        <family val="2"/>
      </rPr>
      <t xml:space="preserve">
388/2021 Se certificó en Octubre 22 de 2021. ACT POR COSTOS </t>
    </r>
  </si>
  <si>
    <t>389/2021 Se certificó en Octubre 25 de 2021. COMO NUEVO</t>
  </si>
  <si>
    <t>MEJORAMIENTO A LAS ACCIONES DE INVESTIGACIÓN CRIMINAL Y DEL SISTEMA INTEGRADO DE SEGURIDAD RURAL DE LA POLICÍA METROPOLITANA DEL MUNICIPIO DE BUCARAMANGA</t>
  </si>
  <si>
    <t>2021: $6.000.385.387</t>
  </si>
  <si>
    <t>FORTALECIMIENTO DEL PROCESO DE GESTIÓN DE LA CALIDAD DEL SERVICIO EDUCATIVO EN EL MUNICIPIO DE BUCARAMANGA</t>
  </si>
  <si>
    <t>Brindar acompañamiento y asistencia técnica en temas afines a la gestión de la calidad del servicio educativo en educación pre escolar, básica y media a las (47) IEO del municipio</t>
  </si>
  <si>
    <t>Mantener el apoyo a los proyectos transversales en los 47 establecimientos educativos oficiales.</t>
  </si>
  <si>
    <t>Mantener 20 sedes de establecimientos educativos rurales con acompañamiento integral para el mejoramiento de la gestón escolar.</t>
  </si>
  <si>
    <t>2021: NUEVO
2021: VIG FUTURAS</t>
  </si>
  <si>
    <t>DOTACIÓN DE AMBIENTES ESCOLARES PARA LA ATENCIÓN A LA PRIMERA INFANCIA EN LAS INSTITUCIONES EDUCATIVAS OFICIALES DEL MUNICIPIO DE BUCARAMANGA</t>
  </si>
  <si>
    <t>Dotar (12) ambientes escolares de grado transición de las IEO</t>
  </si>
  <si>
    <t>Adecuar y/o dotar 10 ambientes escolares para la atención a la primera infancia (transición) con enfoque diferencial.</t>
  </si>
  <si>
    <t>397/2021 Se certificó en Octubre 28 de 2021. COMO NUEVO</t>
  </si>
  <si>
    <t>2021: $62.230.912,31</t>
  </si>
  <si>
    <t>268/2021 Se certificó en Agosto 23 de 2021. COMO NUEVO
399/2021 Se certificó en Octubre 29 de 2021. REFORMULACIÓN</t>
  </si>
  <si>
    <t>2021: $ 2.577.452.250
2021: $3.229.104.263,13</t>
  </si>
  <si>
    <t>349/2021 Se certificó en Octubre 08 de 2021. COMO NUEVO
402/2021 Se certificó en Noviembre 02 de 2021. ACT POR COSTOS</t>
  </si>
  <si>
    <t>2021: $4.637.774.005,05
2021: $5.075.341.622,28</t>
  </si>
  <si>
    <t>CONTROL, INSPECCIÓN Y VIGILANCIA A LA PRESTACIÓN DE SERVICIOS DE SALUD DE URGENCIAS Y A LOS PROCESOS DIRIGIDOS A REDUCIR LA MORBIMORTALIDAD DE LAS ENFERMEDADES DE SALUD PÚBLICA EN EL MUNICIPIO DE BUCARAMANGA</t>
  </si>
  <si>
    <t xml:space="preserve">Desarrollar el 100% de las acciones de inspección vigilancia y control en la prestación de los servicios de salud de urgencias y de los procesos dirigidos a reducir la morbimortalidad de las enfermedades de salud pública </t>
  </si>
  <si>
    <t>APOYO A LA LÍNEA DE CRÉDITO CONDONABLE DEL FONDO DE FOMENTO Y CRÉDITO DEL IMEBU, PROGRAMA BANCA CIUDADANA PARA POBLACIÓN VÍCTIMA DEL CONFLICTO ARMADO RESIDENTE EN EL MUNICIPIO DE BUCARAMANGA</t>
  </si>
  <si>
    <t>Implementar (1) apoyo a la línea de crédito condonable del fondo de fomento y crédito</t>
  </si>
  <si>
    <t>404/2021 Se certificó en Noviembre 04 de 2021. COMO NUEVO</t>
  </si>
  <si>
    <t>2021: $315.000.000</t>
  </si>
  <si>
    <t>IMPLEMENTACIÓN DE ACCIONES PARA EL CUMPLIMIENTO DEL PLAN INSTITUCIONAL DE ARCHIVOS Y EL PROGRAMA DE GESTIÓN DOCUMENTAL EN LA ALCALDIA DE BUCARAMANGA</t>
  </si>
  <si>
    <t>Desarrollar (2) estrategias para la implementación del PGD y el PINAR</t>
  </si>
  <si>
    <t>Formular e implementar el Programa de Gestión Documental - PGD y el Plan Institucional de Archivos - PINAR.</t>
  </si>
  <si>
    <t>IMPLEMENTACIÓN DEL ALUMBRADO NAVIDEÑO EN EL MUNICIPIO DE BUCARAMANGA</t>
  </si>
  <si>
    <t xml:space="preserve">Adecuar (10)  espacios Públicos con Alumbrado Navideño </t>
  </si>
  <si>
    <t>409/2021 Se certificó en Noviembre 04 de 2021. COMO NUEVO</t>
  </si>
  <si>
    <t>2021: $2.100.000.000</t>
  </si>
  <si>
    <t>236/2021 Se certificó en Julio 29 de 2021. COMO NUEVO
411/2021 Se certificó en Noviembre 04 de 2021. ACT POR COSTOS</t>
  </si>
  <si>
    <t>2021: $76.590.161
2021: $82.853.668</t>
  </si>
  <si>
    <t>Mantener 3.335 jovenes y adultos con modelos flexibles.</t>
  </si>
  <si>
    <t>131/2021 Se certificó en Abril 09 de 2021. COMO NUEVO
417/2021 Se certificó en Noviembre 08 de 2021. REFORMULACIÓN</t>
  </si>
  <si>
    <t>2021: $5.018.558.335
2021: $4.142.775.560</t>
  </si>
  <si>
    <t>2020: NUEVO
2020: ACT COSTOS
2021: REFORMULACIÓN
2021: ACT COSTOS</t>
  </si>
  <si>
    <t>DOTACIÓN PARA LA PUESTA EN MARCHA DEL TEATRINO DE LA ESCUELA DE ARTES MUNICIPAL (EMA) Y TEATRO SANTANDER EN EL MUNICIPIO DE BUCARAMANGA</t>
  </si>
  <si>
    <t>421/2021 Se certificó en Noviembre 11 de 2021. COMO NUEVO</t>
  </si>
  <si>
    <t>2021: $2.600.000.000</t>
  </si>
  <si>
    <r>
      <rPr>
        <sz val="8"/>
        <color theme="1"/>
        <rFont val="Calibri"/>
        <family val="2"/>
      </rPr>
      <t>238/2020 Se certificó en Agosto 04 de 2020.  COMO NUEVO
333/2020 Se Certificó en Octubre 07 de 2020. VIGENCIAS FUTURAS</t>
    </r>
    <r>
      <rPr>
        <sz val="8"/>
        <color rgb="FFFF0000"/>
        <rFont val="Calibri"/>
        <family val="2"/>
      </rPr>
      <t xml:space="preserve">
021/2021 Se certificó en Enero 14 de 2021.  ACT POR COSTOS
206/2021 Se certificó en Junio 25 de 2021.  ACT POR COSTOS
249/2021 Se certificó en Agosto 10 de 2021. TRÁMITE VIG FUTURAS
422/2021 Se certificó en Noviembre 12 de 2021. ACT POR COSTOS</t>
    </r>
  </si>
  <si>
    <t>2020: $81.023.959.458
2021: $75.070.444.706
2021: $75.400.570.233
2021: $75.257.944.706</t>
  </si>
  <si>
    <t>IMPLEMENTACIÓN DE SISTEMAS DE ALERTAS TEMPRANAS PARA LA PREVENCIÓN OPORTUNA DE LOS EVENTOS NATURALES EN EL MUNICIPIO DE BUCARAMANGA</t>
  </si>
  <si>
    <t>Disponer de acceso al 100% de la información técnica para la toma de decisiones en tiempo real por situaciones de amenaza el municipio de Bucaramanga</t>
  </si>
  <si>
    <t>423/2021 Se certificó en Noviembre 12 de 2021. COMO NUEVO</t>
  </si>
  <si>
    <t>2021: $ 1.883.216.186</t>
  </si>
  <si>
    <t>Mantener las 4 estaciones de bomberos.</t>
  </si>
  <si>
    <t>Mantener al 100% de los estudiantes matriculados en los establecimientos educativos oficiales rurales con el programa de alimentación escolar.</t>
  </si>
  <si>
    <t>373/2021 Se certificó en Octubre 20 de 2021. COMO NUEVO
424/2021 Se certificó en Noviembre 12 de 2021. ACT VIG FUTURAS</t>
  </si>
  <si>
    <t>SUMINISTRO DE AGUA POTABLE PARA GARANTIZAR LA COBERTURA DEL MÍNIMO VITAL DE AGUA A LOS SECTORES DE LOS CORREGIMIENTOS 1, 2, Y 3, EN VIRTUD DE LAS ACCIONES JUDICIALES EXISTENTES EN CONTRA DEL MUNICIPIO DE BUCARAMANGA, SANTANDER</t>
  </si>
  <si>
    <t>Garantizar 6,0 M3 de dotación de Mínimo Vital de agua por Usuario-Mes en el área rural</t>
  </si>
  <si>
    <t>Repotenciar 2 acueductos veredales.</t>
  </si>
  <si>
    <t>425/2021 Se certificó en Noviembre 12 de 2021. COMO NUEVO</t>
  </si>
  <si>
    <t>2021: $134.096.188,80</t>
  </si>
  <si>
    <t>2020: NUEVO
2020: ACT COSTOS
2021: ACT COSTOS
2021: REFORMULACIÓN
2021: ACT COSTOS</t>
  </si>
  <si>
    <t>2020: $893.700.000
2021: $915.785.925
2021: $913.975.177</t>
  </si>
  <si>
    <r>
      <rPr>
        <sz val="8"/>
        <color theme="1"/>
        <rFont val="Calibri"/>
        <family val="2"/>
      </rPr>
      <t>225/2020 Se certificó en Julio 30 de 2020.  COMO NUEVO</t>
    </r>
    <r>
      <rPr>
        <sz val="8"/>
        <color rgb="FFFF0000"/>
        <rFont val="Calibri"/>
        <family val="2"/>
      </rPr>
      <t xml:space="preserve">
065/2021 Se certificó en Enero 29 de 2021. ACT POR COSTOS
164/2021 Se certificó en Mayo 26 de 2021. ACT POR REPROG COSTOS
428/2021 Se certificó en Noviembre 12 de 2021. ACT POR COSTOS</t>
    </r>
  </si>
  <si>
    <r>
      <rPr>
        <sz val="8"/>
        <color theme="1"/>
        <rFont val="Calibri"/>
        <family val="2"/>
      </rPr>
      <t>264/2020 Se certificó en Agosto 26 de 2020.  COMO NUEVO</t>
    </r>
    <r>
      <rPr>
        <sz val="8"/>
        <color rgb="FFFF0000"/>
        <rFont val="Calibri"/>
        <family val="2"/>
      </rPr>
      <t xml:space="preserve">
107/2021 Se certificó en Febrero 26 de 2021. ACT POR COSTOS
262/2021 Se certificó en Agosto 18 de 2021. ACT POR COSTOS
429/2021 Se certificó en Noviembre 12 de 2021. ACT POR COSTOS</t>
    </r>
  </si>
  <si>
    <t>2020: $1.717.954.000
2021: $1.260.954.000
2021: $1.280.954.000
2021: $1.264.365.080</t>
  </si>
  <si>
    <r>
      <rPr>
        <sz val="8"/>
        <rFont val="Calibri"/>
        <family val="2"/>
      </rPr>
      <t>337/2020 Se certificó en Octubre 08 de 2020.  COMO NUEVO</t>
    </r>
    <r>
      <rPr>
        <sz val="8"/>
        <color rgb="FFFF0000"/>
        <rFont val="Calibri"/>
        <family val="2"/>
      </rPr>
      <t xml:space="preserve">
098/2021 Se certificó en Febrero 18 de 2021. ACT POR COSTOS
430/2021 Se certificó en Noviembre 16 de 2021. ACT POR COSTOS</t>
    </r>
  </si>
  <si>
    <t>2020: $10.069.393.402
2021: $9.437.144.730
2021: $9.592.248.908</t>
  </si>
  <si>
    <t>211/2021 Se certificó en Junio 29 de 2021. COMO NUEVO
434/2021 Se certificó en Noviembre 17 de 2021. ACT POR COSTOS</t>
  </si>
  <si>
    <t>2021: $400.000.000
2021: $384.966.000</t>
  </si>
  <si>
    <t>191/2021 Se certificó en Junio 21 de 2021. COMO NUEVO
435/2021 Se certificó en Noviembre 17 de 2021. ACT POR COSTOS</t>
  </si>
  <si>
    <t>2021: $150.000.000
2021: $148.000.000</t>
  </si>
  <si>
    <r>
      <rPr>
        <sz val="8"/>
        <color theme="1"/>
        <rFont val="Calibri"/>
        <family val="2"/>
      </rPr>
      <t>298/2020 Se certificó en Septiembre 11 de 2020.  COMO NUEVO</t>
    </r>
    <r>
      <rPr>
        <sz val="8"/>
        <color rgb="FFFF0000"/>
        <rFont val="Calibri"/>
        <family val="2"/>
      </rPr>
      <t xml:space="preserve">
025/2021 Se certificó en Enero 14 de 2021.  ACT POR COSTOS
437/2021 Se certificó en Noviembre 18 de 2021. ACT POR COSTOS</t>
    </r>
  </si>
  <si>
    <t>2020: $1.452.672.418
2021: $1.443.383.364
2021: $1.443.031.597</t>
  </si>
  <si>
    <t>2021: $ 5.042.923.259
2021: $835.067.752,50</t>
  </si>
  <si>
    <t>163/2021 Se certificó en Mayo 25 de 2021. COMO NUEVO
438/2021 Se certificó en Noviembre 18 de 2021. REFORMULACIÓN</t>
  </si>
  <si>
    <t>2021: $329.905.141</t>
  </si>
  <si>
    <t>441/2021 Se certificó en Noviembre 18 de 2021. COMO NUEVO</t>
  </si>
  <si>
    <t>APOYO PARA LA EJECUCIÓN DE LA ESTRATEGIA DENOMINADA "AGUANTE LA BARRA: BARRISMO TOLERANTE, APORTAR, CONVIVIR Y ALENTAR" EN EL MUNICIPIO DE BUCARAMANGA</t>
  </si>
  <si>
    <t>Promoción De Los Métodos De Resolución De Conflictos, Acceso A La Justicia y Aplicación De La Justicia Restaurativa</t>
  </si>
  <si>
    <t>Implementar (1) estrategia de apoyo para  la disminución de los índices de intolerancia en los eventos futbolísticos</t>
  </si>
  <si>
    <t>Formular e implementar 1 estrategia de promoción comunitaria de los mecanismos alternativos de solución de conflictos y  aplicación de la justicia restaurativa.</t>
  </si>
  <si>
    <t>210/2021 Se certificó en Junio 29 de 2021. COMO NUEVO
444/2021 Se certificó en Noviembre 19 de 2021. ACT POR COSTOS</t>
  </si>
  <si>
    <t>2021: $380.000.000
2021: $382.000.000</t>
  </si>
  <si>
    <t>APOYO PARA LA PRECELEBRACIÓN DEL CUADRIGENTÉSIMO ANIVERSARIO DE BUCARAMANGA</t>
  </si>
  <si>
    <t>Realizar (4) actividades artísticas</t>
  </si>
  <si>
    <t>445/2021 Se certificó en Noviembre 19 de 2021. COMO NUEVO</t>
  </si>
  <si>
    <t>2021: $687.059.976</t>
  </si>
  <si>
    <t>374/2021 Se certificó en Octubre 20 de 2021. COMO NUEVO
395/2021 Se certificó en Octubre 27 de 2021. ACT VIG FUTURAS
447/2021 Se certificó en Noviembre 19 de 2021. ACT VIG FUTURAS</t>
  </si>
  <si>
    <t>CONSOLIDACIÓN DEL PROGRAMA DE TRANSPARENCIA, GOBIERNO ABIERTO Y LUCHA CONTRA LA CORRUPCIÓN EN EL MUNICIPIO DE BUCARAMANGA</t>
  </si>
  <si>
    <r>
      <rPr>
        <sz val="8"/>
        <color theme="1"/>
        <rFont val="Calibri"/>
        <family val="2"/>
      </rPr>
      <t>390/2020 Se certificó en Diciembre 09 de 2020.  COMO NUEVO</t>
    </r>
    <r>
      <rPr>
        <sz val="8"/>
        <color rgb="FFFF0000"/>
        <rFont val="Calibri"/>
        <family val="2"/>
      </rPr>
      <t xml:space="preserve">
085/2021 Se certificó en Febrero 05 de 2021. ACT POR COSTOS
448/2021 Se certificó en Noviembre 23 de 2021. ACT POR COSTOS</t>
    </r>
  </si>
  <si>
    <t>2020: $2.217.514.419
2021: $1.879.768.672
2021: $1.979.768.672</t>
  </si>
  <si>
    <t>281/2021 Se certificó en Septiembre 01 de 2021. COMO NUEVO
400/2021 Se certificó en Octubre 29 de 2021. REFORMULACIÓN
449/2021 Se certificó en Noviembre 23 de 2021. ACT POR COSTOS</t>
  </si>
  <si>
    <t>2021: $3.730.615.406
2021: $4.230.392.383,89
2021: $4.318.969.499,89</t>
  </si>
  <si>
    <t>2021: NUEVO
2021: ACT PAGO PASIVOS EXIGIBLES
2021: ACT COSTOS
2021: REFORMULACIÓN
2021: ACT COSTOS</t>
  </si>
  <si>
    <t>119/2021 Se certificó en Marzo 10 de 2021. COMO NUEVO
151/2021 Se certificó en Mayo 18 de 2021. ACT COSTOS PASIVOS EXIGIBLES
196/2021 Se certificó en Junio 22 de 2021. ACT POR COSTOS
258/2021 Se certificó en Agosto 17 de 2021. ACT POR COSTOS
450/2021 Se certificó en Noviembre 23 de 2021. ACT POR COSTOS</t>
  </si>
  <si>
    <t>2021: $72.536.490,97
2021: $1.404.470.294
2021: $1.456.885.675,10
2021: $1.481.885.675,10
2021: $1.504.090.453,10</t>
  </si>
  <si>
    <t>IMPLEMENTACIÓN DEL PROCESO DE VALORACIÓN Y EXPEDICIÓN DE LA CERTIFICACIÓN DE DISCAPACIDAD Y REGISTRO DE LA LOCALIZACIÓN Y CARACTERIZACIÓN DE LAS PERSONAS CON DISCAPACIDAD – RLCPD EN EL MUNICIPIO DE BUCARAMANGA</t>
  </si>
  <si>
    <t>Entregar el 100% de registros para localización y caracterización de pesonas con discapacidad - RLCPD en el municipio.</t>
  </si>
  <si>
    <t>DOTACIÓN DEL HOGAR DE CUIDADO Y ALBERGUE “CASA BUHO” PARA LA ATENCIÓN INTEGRAL DE NIÑOS Y NIÑAS EN EL MUNICIPIO DE BUCARAMANGA</t>
  </si>
  <si>
    <t>Dotar (1) proyecto de casa buho</t>
  </si>
  <si>
    <t>Construir y/o adecuar 4 Centros de Desarrollo Infantil - CDI o Espacios para la Primera Infancia.</t>
  </si>
  <si>
    <t>452/2021 Se certificó en Noviembre 24 de 2021. COMO NUEVO</t>
  </si>
  <si>
    <t>2021: $640.046.174,17</t>
  </si>
  <si>
    <t>Disminuir en un 100% el riesgo con la estabilización de talud de la escarpa norte del barrio Gaitán</t>
  </si>
  <si>
    <t>Dirminuir en un 45% el riesgo con la estabilización de talud de la escarpa norte del barrio Gaitán</t>
  </si>
  <si>
    <t>SUMINISTRO DE ELEMENTOS DE PROTECCIÓN PARA LA PREVENCIÓN Y MITIGACIÓN DEL COVID-SARS2 EN LAS INSTITUCIONES EDUCATIVAS OFICIALES DEL MUNICIPIO DE BUCARAMANGA</t>
  </si>
  <si>
    <t>Dotar (47) Instituciones educativas con elementos de protección personal y bioseguridad</t>
  </si>
  <si>
    <t>2021: NUEVO
2021: VIG FUTURAS
2021: ACT COSTOS</t>
  </si>
  <si>
    <t>Recuperar (17) equipamientos urbanos</t>
  </si>
  <si>
    <t>382/2021 Se certificó en Octubre 21 de 2021. COMO NUEVO
396/2021 Se certificó en Octubre 27 de 2021. ACT VIG FUTURAS
456/2021 Se certificó en Noviembre 25 de 2021. ACT POR COSTOS</t>
  </si>
  <si>
    <t>2021: $20.142.558.347,43
2021: $20.142.555.459,17</t>
  </si>
  <si>
    <t>2021: $</t>
  </si>
  <si>
    <t>MEJORAMIENTO DE LA INFRAESTRUCTURA EDUCATIVA EN LAS INSTITUCIONES EDUCATIVAS OFICIALES DEL MUNICIPIO DE BUCARAMANGA</t>
  </si>
  <si>
    <t>MANTENIMIENTO Y/O ADECUACIONES LOCATIVAS DE LA PLANTA FÍSICA PARA EL REGRESO PRESENCIAL DE LOS ESTUDIANTES EN LAS INSTITUCIONES EDUCATIVAS OFICIALES DEL MUNICIPIO DE BUCARAMANGA</t>
  </si>
  <si>
    <t>Realizar reparaciones locativas y/o intervenciones a (35) establecimientos educativos oficiales</t>
  </si>
  <si>
    <t>457/2021 Se certificó en Noviembre 26 de 2021. COMO NUEVO</t>
  </si>
  <si>
    <t>2021: $21.405.949.643,02</t>
  </si>
  <si>
    <t>Realizar mantenimientos y/o adecuaciones locativas de la planta física a (22)  Instituciones educativas oficiales</t>
  </si>
  <si>
    <t>458/2021 Se certificó en Noviembre 26 de 2021. COMO NUEVO</t>
  </si>
  <si>
    <t>2021: $1.534.339.551,31</t>
  </si>
  <si>
    <t>335/2021 Se certificó en Septiembre 28 de 2021. COMO NUEVO
384/2021 Se certificó en Octubre 21 de 2021. ACT VIG FUTURAS
459/2021 Se certificó en Noviembre 26 de 2021. APROB VIG FUTURAS</t>
  </si>
  <si>
    <t>372/2021 Se certificó en Octubre 20 de 2021. COMO NUEVO
394/2021 Se certificó en Octubre 27 de 2021. ACT VIG FUTURAS
460/2021 Se certificó en Noviembre 26 de 2021. APROB VIG FUTURAS</t>
  </si>
  <si>
    <t>CONSTRUCCIÓN DE OBRAS DE MITIGACIÓN Y ESTABILIZACIÓN EN LOS SECTORES LA GLORIA, NAZARETH Y PABLO VI DEL MUNICIPIO DE BUCARAMANGA, DEPARTAMENTO DE SANTANDER</t>
  </si>
  <si>
    <t>ESTUDIOS DE EXPLORACIÓN GEOTÉCNICA PARA LOS PROYECTOS EN ESTRUCTURACIÓN DEL MUNICIPIO DE BUCARAMANGA</t>
  </si>
  <si>
    <t>Intervenir (3) sitios con estudios de caracterización geotécnica</t>
  </si>
  <si>
    <t>462/2021 Se certificó en Noviembre 29 de 2021. COMO NUEVO</t>
  </si>
  <si>
    <t>2021: $76.910.351</t>
  </si>
  <si>
    <t>2021: $1.747.819.740,53
2021: $2.022.035.249,54</t>
  </si>
  <si>
    <t>381/2021 Se certificó en Octubre 21 de 2021. COMO NUEVO
393/2021 Se certificó en Octubre 27 de 2021. ACT VIG FUTURAS
465/2021 Se certificó en Noviembre 30 de 2021. ACT FUENTES FINANCIACIÓN</t>
  </si>
  <si>
    <t>MEJORAMIENTO DEL PUENTE PEATONAL DE LA INTERSECCION VIAL DE LA CARRERA 22B CON CALLE 7N EN EL BARRIO EL PLAN, QUE COMUNICA LA INTERSECCION VIAL DE LA CALLE 10 N CON CARRERA 22AB EN EL BARRIO ESPERANZA II DEL MUNICIPIO DE BUCARAMANGA, SANTANDER</t>
  </si>
  <si>
    <t>Rehabilitar (1) puete peatonal</t>
  </si>
  <si>
    <t>466/2021 Se certificó en Noviembre 30 de 2021. COMO NUEVO</t>
  </si>
  <si>
    <t>2021: $57.608.905</t>
  </si>
  <si>
    <t>FORTALECIMIENTO PARA PROMOVER LA OFERTA INSTITUCIONAL DEL INVISBU EN EL MUNICIPIO BUCARAMANGA</t>
  </si>
  <si>
    <t>Atender y acompañar a 3.500 familias en temas relacionados con vivienda de interés social.</t>
  </si>
  <si>
    <t>467/2021 Se certificó en Noviembre 30 de 2021. COMO NUEVO</t>
  </si>
  <si>
    <t>2021: $298.713.903</t>
  </si>
  <si>
    <t>CONSTRUCCIÓN DE OBRAS DE MITIGACIÓN Y ESTABILIZACIÓN EN EL BARRIO GAITAN, ESCARPA NORTE, SECCIONES 1-2-3 DEL MUNICIPIO DE BUCARAMANGA, DEPARTAMENTO DE SANTANDER</t>
  </si>
  <si>
    <t>IMPLEMENTACIÓN DEL PILOTO PARA LA ESTRATEGIA INTEGRADA DE COMPLEMENTARIEDAD, EN EL SISTEMA DE TRANSPORTE MASIVO DE LA CIUDAD DE BUCARAMANGA</t>
  </si>
  <si>
    <t>Implementar (1) piloto en metrolínea con buses eléctricos</t>
  </si>
  <si>
    <t>470/2021 Se certificó en Diciembre 01 de 2021. COMO NUEVO</t>
  </si>
  <si>
    <t>2021: $20.000.000</t>
  </si>
  <si>
    <t>471/2021 Se certificó en Diciembre 03 de 2021. COMO NUEVO</t>
  </si>
  <si>
    <t>Brindar (1) apoyo al fondo de crédito</t>
  </si>
  <si>
    <t>143/2021 Se certificó en Mayo 11 de 2021. COMO NUEVO
472/2021 Se certificó en Diciembre 03 de 2021. REFORMULACIÓN</t>
  </si>
  <si>
    <t>2021: $86.602.944,37
2021: $118.954.640,77</t>
  </si>
  <si>
    <t>2021: NUEVO
2021: ACT FUENTES
2021: ACT POR COSTOS
2021: REFORMULACIÓN</t>
  </si>
  <si>
    <t>2021: $3.726.948.730
2021: $3.975.320.525</t>
  </si>
  <si>
    <t>088/2021 Se certificó en Febrero 09 de 2021. COMO NUEVO
474/2021 Se certificó en Diciembre 09 de 2021. ACT POR COSTOS</t>
  </si>
  <si>
    <t>2020: $4.329.800.000
2021: $4.307.850.000
2021: $4.252.360.000
2021: $4.216.751.669,30</t>
  </si>
  <si>
    <r>
      <t xml:space="preserve">200/2020 Se certificó en Julio 13 de 2020.  COMO NUEVO
</t>
    </r>
    <r>
      <rPr>
        <sz val="8"/>
        <color rgb="FFFF0000"/>
        <rFont val="Calibri"/>
        <family val="2"/>
      </rPr>
      <t>013/2021 Se certificó en Enero 14 de 2021.  ACT POR COSTOS
274/2021 Se certificó en Agosto 26 de 2021. ACT POR COSTOS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>475/2021 Se certificó en Diciembre 10 de 2021. ACT POR COSTOS</t>
    </r>
  </si>
  <si>
    <r>
      <rPr>
        <sz val="8"/>
        <color theme="1"/>
        <rFont val="Calibri"/>
        <family val="2"/>
      </rPr>
      <t>250/2020 Se certificó en Agosto 14 de 2020.  COMO NUEVO
359/2020 Se certificó en Noviembre 06 de 2020. ACT REFORMULACIÓN</t>
    </r>
    <r>
      <rPr>
        <sz val="8"/>
        <color rgb="FFFF0000"/>
        <rFont val="Calibri"/>
        <family val="2"/>
      </rPr>
      <t xml:space="preserve">
094/2021 Se certificó en Febrero 15 de 2021. ACT POR COSTOS
111/2021 Se certificó en Marzo 08 de 2021. ACT POR COSTOS
220/2021 Se certificó en Julio 06 de 2021. ACT POR COSTOS
392/2021 Se certificó en Octubre 26 de 2021. ACT POR COSTOS
476/2021 Se certificó en Diciembre 15 de 2021. ACT POR COSTOS</t>
    </r>
  </si>
  <si>
    <t>2020: $7.747.137.281
2021: $7.647.137.281
2021: $7.771.137.281
2021: 8.106.228.614
2021: $8.490.228.614
2021: $7.020.228.615</t>
  </si>
  <si>
    <r>
      <rPr>
        <sz val="8"/>
        <rFont val="Calibri"/>
        <family val="2"/>
      </rPr>
      <t>263/2020 Se certificó en Agosto 26 de 2020.  COMO NUEVO
387/2020 Se certificó en Diciembre 03 de 2020. ACT COSTOS</t>
    </r>
    <r>
      <rPr>
        <sz val="8"/>
        <color rgb="FFFF0000"/>
        <rFont val="Calibri"/>
        <family val="2"/>
      </rPr>
      <t xml:space="preserve">
038/2021 Se certificó en Enero 19 de 2021.  ACT POR COSTOS
477/2021 Se certificó en Diciembre 15 de 2021. ACT POR COSTOS</t>
    </r>
  </si>
  <si>
    <t>2020: $274.010.000
2020: $278.760.000
2021: $274.260.000
2021: $262.260.000</t>
  </si>
  <si>
    <r>
      <rPr>
        <sz val="8"/>
        <color theme="1"/>
        <rFont val="Calibri"/>
        <family val="2"/>
      </rPr>
      <t>202/2020 Se certificó en Julio 13 de 2020.  COMO NUEVO</t>
    </r>
    <r>
      <rPr>
        <sz val="8"/>
        <color rgb="FFFF0000"/>
        <rFont val="Calibri"/>
        <family val="2"/>
      </rPr>
      <t xml:space="preserve">
018/2021 Se certificó en Enero 14 de 2021.  ACT POR COSTOS
280/2021 Se certificó en Agosto 30 de 2021. ACT POR COSTOS
478/2021 Se certificó en Diciembre 15 de 2021. ACT POR COSTOS</t>
    </r>
  </si>
  <si>
    <t>2020: $3.862.797.852
2021: $3.827.617.852
2021: $4.037.413.185
2021: $3.900.804.518</t>
  </si>
  <si>
    <t>114/2021 Se certificó en Marzo 09 de 2021. COMO NUEVO
479/2021 Se certificó en Diciembre 15 de 2021. ACT POR COSTOS</t>
  </si>
  <si>
    <t>2021: $17.240.869.934
2021: $16.961.988.641,11</t>
  </si>
  <si>
    <t>243/2021 Se certificó en Agosto 05 de 2021. COMO NUEVO
463/2021 Se certificó en Noviembre 29 de 2021. REFORMULACIÓN
480/2021 Se certificó en Diciembre 15 de 2021. ACT POR COSTOS</t>
  </si>
  <si>
    <t>2020: NUEVO
2020: ACT COSTOS 
2021: ACT VIGENCIA
2021: ACT FUENTES
2021: ACT COSTOS</t>
  </si>
  <si>
    <r>
      <rPr>
        <sz val="8"/>
        <color theme="1"/>
        <rFont val="Calibri"/>
        <family val="2"/>
      </rPr>
      <t>218/2020 Se certificó en Julio 24 de 2020.  COMO NUEVO
374/2020 Se certificó en Noviembre 19 de 2020. ACT POR COSTOS</t>
    </r>
    <r>
      <rPr>
        <sz val="8"/>
        <color rgb="FFFF0000"/>
        <rFont val="Calibri"/>
        <family val="2"/>
      </rPr>
      <t xml:space="preserve">
022/2021 Se certificó en Enero 14 de 2021.  ACT POR VIGENCIA
314/2021 Se certificó en Septiembre 22 de 2021.  ACT POR FUENTES
481/2021 Se certificó en Diciembre 15 de 2021. ACT POR COSTOS</t>
    </r>
  </si>
  <si>
    <t>2020: $752.273.334
2020: $650.843.600
2021: $650.843.600
2021: $634.959.532</t>
  </si>
  <si>
    <t>2021: NUEVO
2021 AJUSTE FUENTES
2021: ACT COSTOS</t>
  </si>
  <si>
    <t>110/2021 Se certificó en Marzo 05 de 2021. COMO NUEVO
265/2021 Se certificó en Agosto 18 de 2021. ACT FUENTES FINANCIACIÓN
482/2021 Se certificó en Diciembre 15 de 2021. ACT POR COSTOS</t>
  </si>
  <si>
    <t>2021: $ 11.035.245.074
2021: $12.746.756.237,30</t>
  </si>
  <si>
    <r>
      <rPr>
        <sz val="8"/>
        <rFont val="Calibri"/>
        <family val="2"/>
      </rPr>
      <t>234/2020 Se certificó en Agosto 04 de 2020.  COMO NUEVO</t>
    </r>
    <r>
      <rPr>
        <sz val="8"/>
        <color rgb="FFFF0000"/>
        <rFont val="Calibri"/>
        <family val="2"/>
      </rPr>
      <t xml:space="preserve">
051/2021 Se certificó en Enero 25 de 2021. ACT POR VIGENCIA
188/2021 Se certificó en Junio 18 de 2021. ACT POR COSTOS
483/2021 Se certificó en Diciembre 15 de 2021. ACT POR COSTOS</t>
    </r>
  </si>
  <si>
    <t>2020: $668.480.000
2021: $668.480.000
2021: $722.380.000
2021: $855.430.000</t>
  </si>
  <si>
    <t>351/2021 Se certificó en Octubre 08 de 2021. COMO NUEVO
484/2021 Se certificó en Diciembre 15 de 2021. ACT POR COSTOS</t>
  </si>
  <si>
    <t>2021: $256.250.000
2021: $197.500.000</t>
  </si>
  <si>
    <r>
      <rPr>
        <sz val="8"/>
        <color theme="1"/>
        <rFont val="Calibri"/>
        <family val="2"/>
      </rPr>
      <t>216/2020 Se certificó en Julio 22 de 2020.  COMO NUEVO</t>
    </r>
    <r>
      <rPr>
        <sz val="8"/>
        <color rgb="FFFF0000"/>
        <rFont val="Calibri"/>
        <family val="2"/>
      </rPr>
      <t xml:space="preserve">
017/2021 Se certificó en Enero 14 de 2021.  ACT POR COSTOS
162/2021  Se certificó en Mayo 24 de 2021.  ACT POR COSTOS
485/2021 Se certificó en Diciembre 16 de 2021. ACT POR COSTOS</t>
    </r>
  </si>
  <si>
    <t>2020: $3.283.173.900
2021: $3.135.987.233
2021: $3.255.613.900
2021: $2.858.589.233</t>
  </si>
  <si>
    <t>138/2021 Se certificó en Abril 28 de 2021. COMO NUEVO
412/2021 Se certificó en Noviembre 05 de 2021. ACT POR COSTO
486/2021 Se certificó en Diciembre 17 de 2021. ACT POR COSTOS</t>
  </si>
  <si>
    <t>2021: $1.330.355.000
2021: $1.342.355.000
2021: $1.323.989.655</t>
  </si>
  <si>
    <t>086/2021 Se certificó en Febrero 09 de 2021. COMO NUEVO
487/2021 Se certificó en Diciembre 17 de 2021. ACT POR COSTOS</t>
  </si>
  <si>
    <t>2021: $1.121.577.157
2021: $1.111.621.108</t>
  </si>
  <si>
    <r>
      <rPr>
        <sz val="8"/>
        <color theme="1"/>
        <rFont val="Calibri"/>
        <family val="2"/>
      </rPr>
      <t>318/2020 Se certificó en Septiembre 28 de 2020.  COMO NUEVO</t>
    </r>
    <r>
      <rPr>
        <sz val="8"/>
        <color rgb="FFFF0000"/>
        <rFont val="Calibri"/>
        <family val="2"/>
      </rPr>
      <t xml:space="preserve">
048//2021 Se certificó en Enero 22 de 2021. ACT POR COSTOS
488/2021 Se certificó en Diciembre 17 de 2021. ACT POR COSTOS</t>
    </r>
  </si>
  <si>
    <t>2020: $1.677.217.702,98
2021: $1.647.189.369,82
2021: $1.390.127.099,13</t>
  </si>
  <si>
    <t>454/2021 Se certificó en Noviembre 24 de 2021. COMO NUEVO
464/2021 Se certificó en Noviembre 30 de 2021. COMO NUEVO
489/2021 Se certificó en Diciembre 17 de 2021. ACT POR COSTOS</t>
  </si>
  <si>
    <t>2021: $14.999.733.627
2021: $14.287.871.734
2021: $14.553.552.351</t>
  </si>
  <si>
    <t>453/2021 Se certificó en Noviembre 24 de 2021. COMO NUEVO
461/2021 Se certificó en Noviembre 29 de 2021. AJUSTE EN NOMBRE
490/2021 Se certificó en Diciembre 17 de 2021. ACT POR COSTOS</t>
  </si>
  <si>
    <t>2021: $59.197.286.902
2021: $56.830.428.703</t>
  </si>
  <si>
    <r>
      <t xml:space="preserve">210/2020 Se certificó en Julio 16 de 2020.  COMO NUEVO
</t>
    </r>
    <r>
      <rPr>
        <sz val="8"/>
        <color rgb="FFFF0000"/>
        <rFont val="Calibri"/>
        <family val="2"/>
      </rPr>
      <t>005/2021 Se certificó en Enero 12 de 2021.  ACT POR COSTOS
148/2021 Se certificó en Mayo 14 de 2021.  ACT POR COSTOS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>491/2021 Se certificó en Diciembre 20 de 2021. ACT POR COSTOS</t>
    </r>
  </si>
  <si>
    <t>2020: $3.789.782.550
2021: $3.692.262.550
2021: $3.494.912.550
2021: $3.421.416.884</t>
  </si>
  <si>
    <r>
      <rPr>
        <sz val="8"/>
        <rFont val="Calibri"/>
        <family val="2"/>
      </rPr>
      <t>230/2020 Se certificó en Julio 31 de 2020.  COMO NUEVO</t>
    </r>
    <r>
      <rPr>
        <sz val="8"/>
        <color rgb="FFFF0000"/>
        <rFont val="Calibri"/>
        <family val="2"/>
      </rPr>
      <t xml:space="preserve">
039/2021 Se certificó en Enero 19 de 2021.  ACT POR COSTOS
225/2021 Se certificó en Julio 12 de 2021. ACT  POR COSTOS
344/2021 Se certificó en Octubre 05 de 2021. ACT POR COSTOS
385/2021 Se certificó en Octubre 21 de 2021. ACT POR COSTOS
492/2021 Se certificó en Diciembre 20 de 2021. ACT POR COSTOS</t>
    </r>
  </si>
  <si>
    <t>2020: $3.333.444.589
2021: $2.933.829.924
2021: $3.330.999.798
2021: $3.337.739.301
2021: $3.391.459.868
2021: $3.340.261.967</t>
  </si>
  <si>
    <t>391/2021 Se certificó en Octubre 26 de 2021. COMO NUEVO
493/2021 Se certificó en Diciembre 21 de 2021. ACT POR COSTOS</t>
  </si>
  <si>
    <t>2021: $207.800.000
2021: $207.750.000</t>
  </si>
  <si>
    <r>
      <rPr>
        <sz val="8"/>
        <color theme="1"/>
        <rFont val="Calibri"/>
        <family val="2"/>
      </rPr>
      <t>326/2020 Se certificó en Octubre 02 de 2020.  COMO NUEVO
392/2020 Se certificó en Diciembre 11 de 2020. ACT FUENTES FINANCIACIÓN</t>
    </r>
    <r>
      <rPr>
        <sz val="8"/>
        <color rgb="FFFF0000"/>
        <rFont val="Calibri"/>
        <family val="2"/>
      </rPr>
      <t xml:space="preserve">
082/2021 Se certificó en Febrero 05 de 2021. ACT POR VIGENCIA
263/2021 Se certificó en Agosto 18 de 2021. ACT POR COSTOS
426/2021 Se certificó en Noviembre 12 de 2021. ACT POR COSTOS
494/2021 Se certificó en Diciembre 21 de 2021. ACT POR COSTOS</t>
    </r>
  </si>
  <si>
    <t>2020: $12.471.482.000
2021: $12.471.482.000
2021: $12.636.820.379
2021: $12.537.616.571,40
2021: $8.392.755.809</t>
  </si>
  <si>
    <t>194/2021 Se certificó en Junio 22 de 2021. COMO NUEVO
408/2021 Se certificó en Noviembre 04 de 2021. REFORMULACIÓN
495/2021 Se Certificó en Diciembre 21 de 2021. ACT POR COSTOS</t>
  </si>
  <si>
    <t>2021: $3.200.000.000
2021: $4.045.613.743
2021: $3.756.413.743</t>
  </si>
  <si>
    <t>371/2021 Se certificó en Octubre 20 de 2021. COMO NUEVO
420/2021 Se certificó en Noviembre 10 de 2021. ACT AJUSTE PDM
496/2021 Se certficó en Diciembre 21 de 2021. ACT POR COSTOS</t>
  </si>
  <si>
    <t>2021: $717.667.426,91
2021: $802.790.182</t>
  </si>
  <si>
    <t>345/2021 Se certificó en Octubre 05 de 2021. COMO NUEVO
497/2021 Se certificó en Diciembre 22 de 2021. ACT POR COSTOS</t>
  </si>
  <si>
    <t>2021: $1.007.000.000
2021: $1.006.066.666,66</t>
  </si>
  <si>
    <t>2021: $483.683.703,53
2021: $468.770.143,20</t>
  </si>
  <si>
    <t>276/2021 Se certificó en Agosto 27 de 2021. COMO NUEVO
498/2021 Se certificó en Diciembre 22 de 2021. ACT POR COSTOS</t>
  </si>
  <si>
    <t>387/2021 Se certificó en Octubre 21 de 2021. COMO NUEVO
405/2021 Se certificó en Noviembre 04 de 2021. ACT COSTOS FUENTES
499/2021 Se certificó en Diciembre 23 de 2021. ACT POR COSTOS</t>
  </si>
  <si>
    <t>2021: $2.795.168.094
2021: $1.620.740.050
2021: $1.507.441.250</t>
  </si>
  <si>
    <r>
      <rPr>
        <sz val="8"/>
        <color theme="1"/>
        <rFont val="Calibri"/>
        <family val="2"/>
      </rPr>
      <t>207/2020 Se certificó en Julio 16 de 2020.  COMO NUEVO</t>
    </r>
    <r>
      <rPr>
        <sz val="8"/>
        <color rgb="FFFF0000"/>
        <rFont val="Calibri"/>
        <family val="2"/>
      </rPr>
      <t xml:space="preserve">
011/2021 Se certificó en Enero 14 de 2021.  ACT POR COSTOS
159/2021 Se certificó en Mayo 21 de 2021.  ACT POR COSTOS
327/2021 Se certificó en Septiembre 24 de 2021. ACT RUBROS PTALES
500/2021 Se certificó en Diciembre 23 de 2021. ACT POR COSTOS</t>
    </r>
  </si>
  <si>
    <t>2020: $7.793.133.000
2021: $6.771.023.000
2021: $7.574.557.669
2021: $7.620.453.071</t>
  </si>
  <si>
    <r>
      <t xml:space="preserve">217/2020 Se certificó en Julio 24 de 2020.  COMO NUEVO
364/2020 Se certificó en Noviembre 11 de 2020. ACT POR COSTOS
</t>
    </r>
    <r>
      <rPr>
        <sz val="8"/>
        <color rgb="FFFF0000"/>
        <rFont val="Calibri"/>
        <family val="2"/>
      </rPr>
      <t>134/2021 Se certificó en Abril 19 de 2021. ACT POR COSTOS
231/2021 Se certificó en Julio 19 de 2021. REFORMULACIÓN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>427/2021 Se certificó en Noviembre 12 de 2021. ACT POR COSTOS
501/2021 Se certificó en Diciembre 23 de 2021. ACT POR COSTOS</t>
    </r>
  </si>
  <si>
    <t>2020: $6.699.606.000
2020: $7.300.331.448
2021: $6.881.743.069
2021: $7.583.047.354
2021: $7.722.203.068
2021: $7.101.049.276</t>
  </si>
  <si>
    <t>2020: $7.985.840.000
2021: $7.595.041.000
2021: $8.079.676.118
2021: $7.994.303.626
2021: $7.951.589.363</t>
  </si>
  <si>
    <r>
      <rPr>
        <sz val="8"/>
        <rFont val="Calibri"/>
        <family val="2"/>
      </rPr>
      <t>226/2020 Se certificó en Julio 30 de 2020.  COMO NUEVO
275/2020 Se certificó en Agosto 31 de 2020.  AJUSTE A ERROR DIG</t>
    </r>
    <r>
      <rPr>
        <sz val="8"/>
        <color rgb="FFFF0000"/>
        <rFont val="Calibri"/>
        <family val="2"/>
      </rPr>
      <t xml:space="preserve">
033/2021 Se certificó en Enero 18 de 2021.  ACT POR COSTOS
187/2021 Se certificó en Junio 16 de 2021.  ACT POR COSTOS
442/2021 Se certificó en Noviembre 19 de 2021. ACT POR COSTOS
502/2021 Se certificó en Diciembre 23 de 2021. ACT P0R COSTOS</t>
    </r>
  </si>
  <si>
    <t>087/2021 Se certificó en Febrero 09 de 2021. COMO NUEVO
145/2021 Se certificó en Mayo 13 de 2021. ACT POR COSTOS
503/2021 Se certificó en Diciembre 23 de 2021. ACT POR COSTOS</t>
  </si>
  <si>
    <t>2021: $810.000.000
2021: $833.000.000
2021: $556.900.000</t>
  </si>
  <si>
    <r>
      <rPr>
        <sz val="8"/>
        <color theme="1"/>
        <rFont val="Calibri"/>
        <family val="2"/>
      </rPr>
      <t>296/2020 Se certificó en Septiembre 10 de 2020.  COMO NUEVO</t>
    </r>
    <r>
      <rPr>
        <sz val="8"/>
        <color rgb="FFFF0000"/>
        <rFont val="Calibri"/>
        <family val="2"/>
      </rPr>
      <t xml:space="preserve">
043/2021 Se certificó en Enero 21 de 2021. ACT POR COSTOS
504/2021 Se certificó en Diciembre 23 de 2021.  ACT POR COSTOS</t>
    </r>
  </si>
  <si>
    <t>2020: $814.995.660
2021: $815.033.422,94
2021: $803.390.220</t>
  </si>
  <si>
    <t>2021: $492.131.285,15
2021: $709.851.820,78
2021: $709.821.787,34</t>
  </si>
  <si>
    <t>121/2021 Se certificó en Marzo 12 de 2021. COMO NUEVO
237/2021 Se certificó en Julio 30 de 2021. REFORMULACIÓN
505/2021 Se certificó en Diciembre 23 de 2021. ACT POR COSTOS</t>
  </si>
  <si>
    <t>283/2021 Se certificó en Septiembre 02 de 2021. COMO NUEVO
506/2021 Se certificó en Diciembre 23 de 2021. ACT POR COSTOS</t>
  </si>
  <si>
    <t>2021: $3.621.567.596,74
2021: $3.000.709.900</t>
  </si>
  <si>
    <t>2020: $65.031.897.340,68
2021: $59.989.475.185,92
2021: $60.621.404.914,84
2021: $63.721.404.914,84
2021: $63.157.708.395,84
2021: $61.690.497.070,89</t>
  </si>
  <si>
    <r>
      <rPr>
        <sz val="8"/>
        <color theme="1"/>
        <rFont val="Calibri"/>
        <family val="2"/>
      </rPr>
      <t>252/2020 Se certificó en Agosto 20 de 2020.  COMO NUEVO
334/2020 Se Certificó en Octubre 07 de 2020. VIGENCIAS FUTURAS</t>
    </r>
    <r>
      <rPr>
        <sz val="8"/>
        <color rgb="FFFF0000"/>
        <rFont val="Calibri"/>
        <family val="2"/>
      </rPr>
      <t xml:space="preserve">
024/2021 Se certificó en Enero 14 de 2021.  ACT POR COSTOS
141/2021 Se certificó en Mayo 04 de 2021.  ACT POR COSTOS
233/2021 Se certificó en Julio 21 de 2021. ACT POR COSTOS
250/2021 Se certificó en Agosto 10 de 2021. TRÁMITE VIG FUTURAS
257/2021 Se certificó en Agosto 17 de 2021. ACT POR COSTOS
507/2021 Se certificó en Diciembre 23 de 2021. ACT POR COSTOS</t>
    </r>
  </si>
  <si>
    <t>010/2021 Se certificó en Enero 14 de 2021. COMO NUEVO
221/2021 Se certificó en Julio 07 de 2021. REFORMULACIÓN
508/2021 Se certificó en Diciembre 23 de 2021. ACT POR COSTOS</t>
  </si>
  <si>
    <t>2021: $4.650.568.000
2021: $4.710.568.000
2021: $4.628.204.668</t>
  </si>
  <si>
    <t>2021: $1.254.447.707,14
2021: $1.606.275.893,32</t>
  </si>
  <si>
    <t>185/2021 Se certificó en Junio 15 de 2021. COMO NUEVO
509/2021 Se certificó en Diciembre 27 de 2021. ACT POR COSTOS</t>
  </si>
  <si>
    <r>
      <rPr>
        <sz val="8"/>
        <color theme="1"/>
        <rFont val="Calibri"/>
        <family val="2"/>
      </rPr>
      <t>292/2020 Se certificó en Septiembre 08 de 2020.  COMO NUEVO
349/2020 Se certificó en Octubre 23 de 2020.  ACT REPROG COSTOS</t>
    </r>
    <r>
      <rPr>
        <sz val="8"/>
        <color rgb="FFFF0000"/>
        <rFont val="Calibri"/>
        <family val="2"/>
      </rPr>
      <t xml:space="preserve">
042/2021 Se certificó en Enero 19 de 2021. ACT POR COSTOS
182/2021 Se certificó en Junio 11 de 2021. ACT POR COSTOS
510/2021 Se certificó en Diciembre 27 de 2021.  ACT POR COSTOS</t>
    </r>
  </si>
  <si>
    <t>2020: $1.171.075.329,11
2021: $1.405.594.386,66
2021: $1.674.113.305,65
2021: $1.449.556.666,66</t>
  </si>
  <si>
    <t>2021: NUEVO
2021: ACT REP ACTIV
2021: ACT POR COSTOS</t>
  </si>
  <si>
    <t>2021: $701.700.000
2021: $761.999.241</t>
  </si>
  <si>
    <t>101/2021 Se certificó en Febrero 22 de 2021. COMO NUEVO
298/2021 Se certificó en Septiembre 10 de 2021. ACT PEPROG ACTIVIDADES
332/2021 Se certificó en Septiembre 28 de 2021. ACT PEPROG ACTIVIDADES
511/2021 Se certificó en Diciembre 27 de 2021. ACT POR COSTOS</t>
  </si>
  <si>
    <t>2021: $ 662.815.500
2021: $663.000.000
2021: $600.777.658</t>
  </si>
  <si>
    <t>091/2021 Se certificó en Febrero 10 de 2021. COMO NUEVO
299/2021 Se certificó en Septiembre 10 de 2021. ACT POR COSTOS
512/2021 Se certificó en Diciembre 27 de 2021. ACT POR COSTOS</t>
  </si>
  <si>
    <t>036/2021 Se certificó en Enero 18 de 2021.  COMO NUEVO
223/2021 Se certificó en Julio 09 de 2021. ACT POR COSTOS
513/2021 Se certificó en Diciembre 27 de 2021. REFORMULACIÓN</t>
  </si>
  <si>
    <t>2021: $2.378.065.837
2021: $2.474.973.465
2021: $3.142.349.278</t>
  </si>
  <si>
    <t>2021: $128.000.000
2021: $124.779.564</t>
  </si>
  <si>
    <t>366/2021 Se certificó en Octubre 14 de 2021. COMO NUEVO
514/2021 Se certificó en Diciembre 27 de 2021. ACT POR COSTOS</t>
  </si>
  <si>
    <r>
      <rPr>
        <sz val="8"/>
        <color theme="1"/>
        <rFont val="Calibri"/>
        <family val="2"/>
      </rPr>
      <t>214/2020 Se certificó en Julio 22 de 2020.  COMO NUEVO
391/2020 Se certificó en Diciembre 10 de 2020. ACT REFORMULACIÓN</t>
    </r>
    <r>
      <rPr>
        <sz val="8"/>
        <color rgb="FFFF0000"/>
        <rFont val="Calibri"/>
        <family val="2"/>
      </rPr>
      <t xml:space="preserve">
009/2021 Se certificó en Enero 14 de 2021.  ACT POR COSTOS
313/2021 Se certificó en Septiembre 22 de 2021. ACT POR COSTOS
468/2021 Se certificó en Noviembre 30 de 2021. ACT REPROG COSTOS
515/2021 Se certificó en Diciembre 27 de 2021. ACT POR COSTOS</t>
    </r>
  </si>
  <si>
    <t>2020: $7.077.597.323
2020: $4.882.184.841
2021: $4.882.184.841
2021: $4.916.414.842
2021: $4.595.337.130</t>
  </si>
  <si>
    <r>
      <rPr>
        <sz val="8"/>
        <rFont val="Calibri"/>
        <family val="2"/>
      </rPr>
      <t>273/2020 Se certificó en Agosto 28 de 2020.  COMO NUEVO</t>
    </r>
    <r>
      <rPr>
        <sz val="8"/>
        <color rgb="FFFF0000"/>
        <rFont val="Calibri"/>
        <family val="2"/>
      </rPr>
      <t xml:space="preserve">
034/2021 Se certificó en Enero 18 de 2021.  ACT POR COSTOS
095/2021 Se certificó en Febrero 16 de 2021. ACT REFORMULACIÓN
282/2021 Se certificó en Septiembre 02 de 2021. ACT POR COSTOS
291/2021 Se certificó en Septiembre 07 de 2021. ACT INC FUENTES
516/2021 Se certificó en Diciembre 27 de 2021. REFORMULACIÓN</t>
    </r>
  </si>
  <si>
    <t>2020: $4.196.559.461,91
2021: $4.196.559.461,91
2021: $5.342.619.519,90
2021: $6.463.680.094,27
2021: $4.148.928.000,02</t>
  </si>
  <si>
    <t>2020: $654.800.000
2021: $621.557.793
2021: $629.800.000
2021: $614.290.833</t>
  </si>
  <si>
    <r>
      <rPr>
        <sz val="8"/>
        <color theme="1"/>
        <rFont val="Calibri"/>
        <family val="2"/>
      </rPr>
      <t>289/2020 Se certificó en Septiembre 07 de 2020.  COMO NUEVO</t>
    </r>
    <r>
      <rPr>
        <sz val="8"/>
        <color rgb="FFFF0000"/>
        <rFont val="Calibri"/>
        <family val="2"/>
      </rPr>
      <t xml:space="preserve">
093/2021 Se certificó en Febrero 15 de 2021. ACT POR COSTOS
292/2021 Se certificó en Septiembre 07 de 2021. ACT POR COSTOS
325/2021 Se certificó en Septiembre 23 de 2021. ACT VIG FUTURAS
517/2021 Se certificó en  Diciembre 27 de 2021. ACT POR COSTOS</t>
    </r>
  </si>
  <si>
    <t>2020: $3.359.280.296,58
2021: $3.152.147.296,58
2021: $3.159.747.296,58
2021: $3.016.530.296,58</t>
  </si>
  <si>
    <r>
      <rPr>
        <sz val="8"/>
        <color theme="1"/>
        <rFont val="Calibri"/>
        <family val="2"/>
      </rPr>
      <t>291/2020 Se certificó en Septiembre 08 de 2020.  COMO NUEVO
339/2020  Se certificó en Octubre 13 de 2020. AJUSTE DE FUENTES</t>
    </r>
    <r>
      <rPr>
        <sz val="8"/>
        <color rgb="FFFF0000"/>
        <rFont val="Calibri"/>
        <family val="2"/>
      </rPr>
      <t xml:space="preserve">
108/2021 Se certificó en Marzo 02 de 2021. ACT POR COSTOS
322/2021 Se certificó en Septiembre 23 de 2021. TRÁMITE VIG FUTURAS
368/2021 Se certificó en Octubre 15 de 2021. ACT POR COSTOS
518/2021 Se certificó en Diciembre 27 de 2021. ACT POR COSTOS</t>
    </r>
  </si>
  <si>
    <t>2021: $3.555.356.170
2021: $3.533.356.170</t>
  </si>
  <si>
    <t>403/2021 Se certificó en Noviembre 03 de 2021. COMO NUEVO
519/2021 Se certificó en Diciembre 27 de 2021. ACT POR COSTOS</t>
  </si>
  <si>
    <t>126/2021 Se certificó en Marzo 16 de 2021. COMO NUEVO
179/2021 Se certificó en Junio 08 de 2021. ACT REFORMULACIÓN
334/2021 Se certificó en Septiembre 28 de 2021. ACT POR COSTOS
520/2021 Se certificó en Diciembre 27 de 2021. ACT POR COSTOS</t>
  </si>
  <si>
    <t>2021: $1.542.857.142,86
2021: $2.311.357.142,37
2021: $2.098.260.714,02
2021: $2.747.821.896,30</t>
  </si>
  <si>
    <t>2020: $68.524.761.125
2021: $66.602.014.212,20
2021: $69.378.084.146,99
2021: $63.376.730.218,99</t>
  </si>
  <si>
    <r>
      <rPr>
        <sz val="8"/>
        <rFont val="Calibri"/>
        <family val="2"/>
      </rPr>
      <t>199/2020 Se certificó en Julio 13 de 2020.  COMO NUEVO
324/2020 Se certificó en Octubre 01 de 2020. INCLUSIÓN DE RUBROS</t>
    </r>
    <r>
      <rPr>
        <sz val="8"/>
        <color rgb="FFFF0000"/>
        <rFont val="Calibri"/>
        <family val="2"/>
      </rPr>
      <t xml:space="preserve">
015/2021 Se certificó en Enero 14 de 2021.  ACT POR COSTOS
172/2021 Se certificó en Mayo 28 de 2021.  ACT POR COSTOS
521/2021 Se certificó en Diciembre 27 de 2021. ACT P0R COSTOS</t>
    </r>
  </si>
  <si>
    <t>2020: $1.844.821.107,84
2021: $3.064.940.114
2021: $3.415.497.316,85</t>
  </si>
  <si>
    <r>
      <rPr>
        <sz val="8"/>
        <color theme="1"/>
        <rFont val="Calibri"/>
        <family val="2"/>
      </rPr>
      <t>309/2020 Se certificó en Septiembre 22 de 2020.  COMO NUEVO</t>
    </r>
    <r>
      <rPr>
        <sz val="8"/>
        <color rgb="FFFF0000"/>
        <rFont val="Calibri"/>
        <family val="2"/>
      </rPr>
      <t xml:space="preserve">
205/2021 Se certificó en Junio 25 de 2021. ACT POR COSTOS
522/2021 Se certificó en Diciembre 27 de 2021. ACT POR COSTOS</t>
    </r>
  </si>
  <si>
    <t>2020: $2.026.550.000
2021: $1.908.250.000
2021: $1.932.250.000
2021: $2.102.306.144
2021: $2.043.880.871
2021: $2.015.873.291</t>
  </si>
  <si>
    <r>
      <rPr>
        <sz val="8"/>
        <color theme="1"/>
        <rFont val="Calibri"/>
        <family val="2"/>
      </rPr>
      <t>231/2020 Se certificó en Julio 31 de 2020. COMO NUEVO</t>
    </r>
    <r>
      <rPr>
        <sz val="8"/>
        <color rgb="FFFF0000"/>
        <rFont val="Calibri"/>
        <family val="2"/>
      </rPr>
      <t xml:space="preserve">
041/2021 Se certificó en Enero 19 de 2021. ACT POR COSTOS
116/2021 Se certificó en Marzo 10 de 2021. ACT REFORMULACIÓN Y FUENTES
227/2021 Se certificó en Julio 14 de 2021. ACT POR COSTOS
443/2021 Se certificó en Noviembre 19 de 2021. ACT POR COSTOS
523/2021 Se certfiicó en Diciembre 27 de 2021. ACT POR COSTOS</t>
    </r>
  </si>
  <si>
    <t>2021: $10.140.778.698
2021: $13.038.834.569
2021: $11.656.761.712,45</t>
  </si>
  <si>
    <t>078/2021 Se certificó en Febrero 03 de 2021. COMO NUEVO
333/2021 Se certificó en Septiembre 28 de 2021. REFORMULACIÓN
524/2021 Se certificó en Diciembre 27 de 2021. ACT POR COSTOS</t>
  </si>
  <si>
    <t>2020: $5.086.643.850
2021: $4.865.627.370
2021: $5.211.399.210
2021: $5.083.660.976</t>
  </si>
  <si>
    <r>
      <rPr>
        <sz val="8"/>
        <color theme="1"/>
        <rFont val="Calibri"/>
        <family val="2"/>
      </rPr>
      <t>223/2020 Se certificó en Julio 29 de 2020.  COMO NUEVO</t>
    </r>
    <r>
      <rPr>
        <sz val="8"/>
        <color rgb="FFFF0000"/>
        <rFont val="Calibri"/>
        <family val="2"/>
      </rPr>
      <t xml:space="preserve">
060/2021 Se certificó en Enero 28 de 2021. ACT POR COSTOS
305/2021 Se certificó en Septiembre 15 de 2021. ACT POR COSTOS
525/2021 Se certificó en Diciembre 27 de 2021. ACT POR COSTOS</t>
    </r>
  </si>
  <si>
    <t>2020: $2.564.185.200
2021: $2.587.186.749
2021: $3.530.285.200
2021: $3.302.302.320</t>
  </si>
  <si>
    <r>
      <rPr>
        <sz val="8"/>
        <color theme="1"/>
        <rFont val="Calibri"/>
        <family val="2"/>
      </rPr>
      <t>236/2020 Se certificó en Agosto 04 de 2020.  COMO NUEVO</t>
    </r>
    <r>
      <rPr>
        <sz val="8"/>
        <color rgb="FFFF0000"/>
        <rFont val="Calibri"/>
        <family val="2"/>
      </rPr>
      <t xml:space="preserve">
020/2021 Se certificó en Enero 14 de 2021.  ACT POR COSTOS
208/2021 Se certificó en Junio 29 de 2021. REFORMULACIÓN
526/2021 Se certificó en Diciembre 27 de 2021. ACT POR COSTOS</t>
    </r>
  </si>
  <si>
    <r>
      <rPr>
        <sz val="8"/>
        <color theme="1"/>
        <rFont val="Calibri"/>
        <family val="2"/>
      </rPr>
      <t>206/2020 Se certificó en Julio 16 de 2020.  COMO NUEVO</t>
    </r>
    <r>
      <rPr>
        <sz val="8"/>
        <color rgb="FFFF0000"/>
        <rFont val="Calibri"/>
        <family val="2"/>
      </rPr>
      <t xml:space="preserve">
012/2021 Se certificó en Enero 14 de 2021.  ACT POR COSTOS
209/2021 Se certificó en Junio 29  de 2021. ACT POR COSTOS
415/2021 Se certificó en Noviembre 08 de 2021. ACT POR COSTOS
527/2021 Se certificó en Diciembre 27 de 2021. ACT POR COSTOS</t>
    </r>
  </si>
  <si>
    <t>2020: $2.349.000.000
2021: $2.440.000.000
2021: $2.614.000.000
2021: $2.524.000.000
2021: $2.497.729.902</t>
  </si>
  <si>
    <t>2020: $9.059.498.085
2021: $8.404.154.055
2021: $10.054.994.030,46
2021: $9.995.481.060,46
2021: $9.479.740.795,25</t>
  </si>
  <si>
    <r>
      <rPr>
        <sz val="8"/>
        <color theme="1"/>
        <rFont val="Calibri"/>
        <family val="2"/>
      </rPr>
      <t>229/2020 Se certificó en Julio 30 de 2020.  COMO NUEVO</t>
    </r>
    <r>
      <rPr>
        <sz val="8"/>
        <color rgb="FFFF0000"/>
        <rFont val="Calibri"/>
        <family val="2"/>
      </rPr>
      <t xml:space="preserve">
028/2021 Se certificó en Enero 14 de 2021.  ACT POR COSTOS
198/2021 Se certificó en Junio 24 de 2021. REFORMULACIÓN
433/2021 Se certificó en Noviembre 17 de 2021. ACT POR COSTOS
528/2021 Se certificó en Diciembre 27 de 2021. ACT POR COSTOS</t>
    </r>
  </si>
  <si>
    <r>
      <rPr>
        <sz val="8"/>
        <color theme="1"/>
        <rFont val="Calibri"/>
        <family val="2"/>
      </rPr>
      <t>274/2020 Se certificó en Agosto 28 de 2020.  COMO NUEVO
332/2020 Se Certificó en Octubre 07 de 2020. VIGENCIAS FUTURAS</t>
    </r>
    <r>
      <rPr>
        <sz val="8"/>
        <color rgb="FFFF0000"/>
        <rFont val="Calibri"/>
        <family val="2"/>
      </rPr>
      <t xml:space="preserve">
002/2021 Se certificó en Enero 12 de 2021.  ACT POR COSTOS
190/2021 Se certificó en Junio 18 de 2021. ACT POR COSTOS
248/2021 Se certificó en Agosto 10 de 2021. TRÁMITE VIG FUTURAS
529/2021 Se certificó en Diciembre 27 de 2021. ACT POR COSTOS</t>
    </r>
  </si>
  <si>
    <t>2020: $14.519.611.195,94
2021: $14.984.022.321,06
2021: $13.501.842.740,06
2021: $13.493.739.756,06</t>
  </si>
  <si>
    <r>
      <rPr>
        <sz val="8"/>
        <color theme="1"/>
        <rFont val="Calibri"/>
        <family val="2"/>
      </rPr>
      <t>352/2020 Se certificó en Octubre 26 de 2020.  COMO NUEVO</t>
    </r>
    <r>
      <rPr>
        <sz val="8"/>
        <color rgb="FFFF0000"/>
        <rFont val="Calibri"/>
        <family val="2"/>
      </rPr>
      <t xml:space="preserve">
202/2021 Se certificó en Junio 25 de 2021. ACT POR COSTOS
530/2021 Se certificó en Diciembre 28 de 2021. ACT POR COSTOS</t>
    </r>
  </si>
  <si>
    <t>2020: $464.000.000
2021: $380.000.000
2021: $374.716.552</t>
  </si>
  <si>
    <t>407/2021 Se certificó en Noviembre 04 de 2021. COMO NUEVO
469/2021 Se certificó en Diciembre 01 de 2021. REFORMULACIÓN
531/2021 Se certificó en Diciembre 28 de 2021. ACT POR COSTOS</t>
  </si>
  <si>
    <t>2021: $298.989.983
2021: $375.721.183
2021: $356.884.771</t>
  </si>
  <si>
    <t>2021: $259.966.731,56
2021: $295.409.301
2021: $279.202.719</t>
  </si>
  <si>
    <t>353/2021 Se certificó en Octubre 11 de 2021. COMO NUEVO
416/2021 Se certificó en Noviembre 08 de 2021. REFORMULACIÓN
532/2021 Se certificó en Diciembre 27 de 2021. ACT POR COSTOS</t>
  </si>
  <si>
    <t>2021: $59.063.618
2021: $52.870.297</t>
  </si>
  <si>
    <t>272/2021 Se certificó en Agosto 25 de 2021. COMO NUEVO
533/2021 Se certificó en Diciembre 27 de 2021. ACT POR COSTOS</t>
  </si>
  <si>
    <t>2020: $1.653.862.000
2021: $1.771.396.000
2021: $2.120.396.000
2021: $1.837.283.750</t>
  </si>
  <si>
    <r>
      <rPr>
        <sz val="8"/>
        <color theme="1"/>
        <rFont val="Calibri"/>
        <family val="2"/>
      </rPr>
      <t>246/2020 Se certificó en Agosto 13 de 2020.  COMO NUEVO</t>
    </r>
    <r>
      <rPr>
        <sz val="8"/>
        <color rgb="FFFF0000"/>
        <rFont val="Calibri"/>
        <family val="2"/>
      </rPr>
      <t xml:space="preserve">
066/2021 Se certificó en Enero 29 de 2021. ACT POR COSTOS
197/2021 Se certificó en Junio 22 de 2021. REFORMULACIÓN
440/2021 Se certificó en Noviembre 18 de 2021. ACT POR REPROG COSTOS
534/2021 Se certificó en Diciembre 27 de 2021. ACT POR COSTOS</t>
    </r>
  </si>
  <si>
    <t>2020: $1.050.000.000
2021: $1.050.000.000
2021: $1.250.000.000
2021: $1.133.733.335</t>
  </si>
  <si>
    <r>
      <rPr>
        <sz val="8"/>
        <color theme="1"/>
        <rFont val="Calibri"/>
        <family val="2"/>
      </rPr>
      <t>262/2020 Se certificó en Agosto 26 de 2020.  COMO NUEVO</t>
    </r>
    <r>
      <rPr>
        <sz val="8"/>
        <color rgb="FFFF0000"/>
        <rFont val="Calibri"/>
        <family val="2"/>
      </rPr>
      <t xml:space="preserve">
007/2021 Se certificó en Enero 12 de 2021.  ACT POR VIGENCIA
165/2021 Se certificó en Mayo 26 de 2021.  ACT REFORMULACIÓN
535/2021 Se certificó en Diciembre 27 de 2021. ACT POR COSTOS</t>
    </r>
  </si>
  <si>
    <t>2020: $9.587.102.000
2021: $9.708.494.000
2021: $9.846.494.000
2021: $9.482.025.121</t>
  </si>
  <si>
    <r>
      <rPr>
        <sz val="8"/>
        <color theme="1"/>
        <rFont val="Calibri"/>
        <family val="2"/>
      </rPr>
      <t>239/2020 Se certificó en Agosto 05 de 2020.  COMO NUEVO</t>
    </r>
    <r>
      <rPr>
        <sz val="8"/>
        <color rgb="FFFF0000"/>
        <rFont val="Calibri"/>
        <family val="2"/>
      </rPr>
      <t xml:space="preserve">
062/2021 Se certificó en Enero 28 de 2021. ACT POR COSTOS
216/2021 Se certificó en Julio 02 de 2021. ACT POR COSTOS
439/2021 Se certificó en Noviembre 18 de 2021. ACT REPROG COSTOS
536/2021 Se certificó en Diciembre 27 de 2021. ACT POR COSTOS</t>
    </r>
  </si>
  <si>
    <t>2020: $6.313.800.000
2021: $5.049.450.000
2021: $5.261.063.000,75
2021: $3.114.908.064,65</t>
  </si>
  <si>
    <r>
      <rPr>
        <sz val="8"/>
        <color theme="1"/>
        <rFont val="Calibri"/>
        <family val="2"/>
      </rPr>
      <t>321/2020 Se certificó en Septiembre 28 de 2020.  COMO NUEVO
329/2020 Se certificó en Septiembre 28 de 2020.  AJUSTE EN FUENTES</t>
    </r>
    <r>
      <rPr>
        <sz val="8"/>
        <color rgb="FFFF0000"/>
        <rFont val="Calibri"/>
        <family val="2"/>
      </rPr>
      <t xml:space="preserve">
057/2021 Se certificó en Enero 26 de 2021. ACT POR COSTOS
319/2021 Se certificó en Septiembre 23 de 2021. TRÁMITE VIG FUTURAS
364/2021 Se certificó en Octubre 14 de 2021. ACT PAGO PAS EXIGIBLES
537/2021 Se certificó en Diciembre 28 de 2021. ACT POR COSTOS</t>
    </r>
  </si>
  <si>
    <r>
      <t xml:space="preserve">281/2020 Se certificó en Septiembre 02 de 2020.  COMO NUEVO
</t>
    </r>
    <r>
      <rPr>
        <sz val="8"/>
        <color rgb="FFFF0000"/>
        <rFont val="Calibri"/>
        <family val="2"/>
      </rPr>
      <t>106/2021 Se certificó en Febrero 25 de 2021. ACT POR COSTOS
321/2021 Se certificó en Septiembre 23 de 2021. TRÁMITE VIG FUTURAS
379/2021 Se certificó en Octubre 21 de 2021. ACT POR COSTOS
538/2021 Se certificó en Diciembre 28 de 2021. ACT POR COSTOS</t>
    </r>
  </si>
  <si>
    <t>2020: $ 1.900.144.693
2021: $ 1.823.681.693
2021: $1.832.381.693
2021: $1.740.993.193,02</t>
  </si>
  <si>
    <t>2020: $789.565.006.982,82
2021: $799.491.553.169,82
2021: $808.651.375.280,95
2021: $835.790.485.384,77
2021: $816.333.481.311,99</t>
  </si>
  <si>
    <r>
      <rPr>
        <sz val="8"/>
        <color theme="1"/>
        <rFont val="Calibri"/>
        <family val="2"/>
      </rPr>
      <t>208/2020 Se certificó en Julio 16 de 2020.  COMO NUEVO</t>
    </r>
    <r>
      <rPr>
        <sz val="8"/>
        <color rgb="FFFF0000"/>
        <rFont val="Calibri"/>
        <family val="2"/>
      </rPr>
      <t xml:space="preserve">
049/2021 Se certificó en Enero 25 de 2021. ACT POR COSTOS
232/2021 Se certificó en Julio 21 de 2021. ACT POR COSTOS
431/2021 Se certificó en Noviembre 16 de 2021 ACT POR COSTOS
539/2021 Se certificó en Diciembre 28 de 2021. ACT POR COSTOS</t>
    </r>
  </si>
  <si>
    <t>2021: $1.109.814.948
2021: $329.545.583</t>
  </si>
  <si>
    <t>365/2021 Se certificó en Octubre 14 de 2021. COMO NUEVO
380/2021 Se certificó en Octubre 21 de 2021. ACT FUENTES FINANCIACIÓN
540/2021 Se certificó en Diciembre 28 de 2021. REFORMULACIÓN</t>
  </si>
  <si>
    <t>2020: $3.019.788.208
2021: $2.746.341.156
2021: $2.893.460.119,86
2021: $2.468.854.104</t>
  </si>
  <si>
    <r>
      <rPr>
        <sz val="8"/>
        <color theme="1"/>
        <rFont val="Calibri"/>
        <family val="2"/>
      </rPr>
      <t>280/2020 Se certificó en Septiembre 02 de 2020.  COMO NUEVO</t>
    </r>
    <r>
      <rPr>
        <sz val="8"/>
        <color rgb="FFFF0000"/>
        <rFont val="Calibri"/>
        <family val="2"/>
      </rPr>
      <t xml:space="preserve">
081/2021 Se certificó en Febrero 03 de 2021. ACT POR COSTOS
324/2021 Se certificó en Septiembre 23 de 2021. ACT VIG FUTURAS
347/2021 Se certificó en Octubre 06 de 2021. ACT POR COSTOS
541/2021 Se certificó en Diciembre 28 de 2021. ACT POR COSTOS</t>
    </r>
  </si>
  <si>
    <t>FORTALECIMIENTO DE LAS ACCIONES DE PROMOCIÓN, PREVENCIÓN Y VIGILANCIA EN LA POBLACION VULNERABLE EN EL MUNICIPIO DE BUCARAMANGA</t>
  </si>
  <si>
    <t>2020: $ 3.110.116.668
2021: $3.003.451.360
2021: $3.044.700.001
2021: $2.994.657.834</t>
  </si>
  <si>
    <r>
      <rPr>
        <sz val="8"/>
        <color theme="1"/>
        <rFont val="Calibri"/>
        <family val="2"/>
      </rPr>
      <t>271/2020 Se certificó en Agosto 28 de 2020.  COMO NUEVO
287/2020 Se certificó en Septiembre 07 de 2020.  ACT FUENTES (RUBROS)</t>
    </r>
    <r>
      <rPr>
        <sz val="8"/>
        <color rgb="FFFF0000"/>
        <rFont val="Calibri"/>
        <family val="2"/>
      </rPr>
      <t xml:space="preserve">
063/2021 Se certificó en Enero 29 de 2021. ACT POR COSTOS
295/2021 Se certificó en Septiembre 08 de 2021. ACT COSTOS
320/2021 Se certificó en Septiembre 23 de 2021. TRÁMITE VIG FUTURAS
542/2021 Se certificó en Diciembre 28 de 2021. ACT POR COSTOS</t>
    </r>
  </si>
  <si>
    <t>2020: $ 3.674.641.877,73
2021: $3.674.641.877,73
2021: $3.587.305.359,73
2021: $3.538.135.841,73</t>
  </si>
  <si>
    <r>
      <rPr>
        <sz val="8"/>
        <rFont val="Calibri"/>
        <family val="2"/>
      </rPr>
      <t>219/2020 Se certificó en Julio 24 de 2020.  COMO NUEVO
237/2020 Se certificó en Agosto 04 de 2020.  ACT REFORMULACIÓN
279/2020 Se certificó en Septiembre 01 de 2020.  ACT REFORMULACIÓN</t>
    </r>
    <r>
      <rPr>
        <sz val="8"/>
        <color rgb="FFFF0000"/>
        <rFont val="Calibri"/>
        <family val="2"/>
      </rPr>
      <t xml:space="preserve">
032/2021 Se certificó en Enero 18 de 2021.  ACT POR COSTOS
323/2021 Se certificó en Septiembre 23 de 2021. ACT VIG FUTURAS
348/2021 Se certificó en Octubre 06 de 2021. ACT POR COSTOS
543/2021 Se certificó en Diciembre 28 de 2021. ACT POR COSTOS</t>
    </r>
  </si>
  <si>
    <t>2020: $ 10.266.874.000
2021: $10.266.874.000
2021: $ 9.216.150.000
2021: $8.155.440.995</t>
  </si>
  <si>
    <r>
      <rPr>
        <sz val="8"/>
        <color theme="1"/>
        <rFont val="Calibri"/>
        <family val="2"/>
      </rPr>
      <t>205/2020 Se certificó en Julio 14 de 2020.  COMO NUEVO
278/2020 Se certificó en Septiembre 01 de 2020.  ACT REFORMULACIÓN</t>
    </r>
    <r>
      <rPr>
        <sz val="8"/>
        <color rgb="FFFF0000"/>
        <rFont val="Calibri"/>
        <family val="2"/>
      </rPr>
      <t xml:space="preserve">
031/2021 Se certificó en Enero 18 de 2021.  ACT POR COSTOS
115/2021 Se certificó en Marzo 10 de 2021. ERROR DE DIGITACIÓN
146/2021 Se certificó en Mayo 13 de 2021.  ACT POR COSTOS
316/2021 Se certificó en Septiembre 23 de 2021. TRÁMITE VIG FUTURAS
544/2021 Se certificó en Diciembre 28 de 2021. ACT POR COSTOS</t>
    </r>
  </si>
  <si>
    <t>451/2021 Se certificó en Noviembre 23 de 2021. COMO NUEVO
545/2021 Se certificó en Diciembre 28 de 2021. ACT VIG FUTURAS 2022</t>
  </si>
  <si>
    <t>2021: $184.422.000
2021: $122.948.000</t>
  </si>
  <si>
    <t>2020: $246.399.994
2021: $233.599.996
2021: $239.999.996
2021: $227.861.998</t>
  </si>
  <si>
    <r>
      <rPr>
        <sz val="8"/>
        <color theme="1"/>
        <rFont val="Calibri"/>
        <family val="2"/>
      </rPr>
      <t>327/2020 Se certificó en Octubre 02 de 2020.  COMO NUEVO</t>
    </r>
    <r>
      <rPr>
        <sz val="8"/>
        <color rgb="FFFF0000"/>
        <rFont val="Calibri"/>
        <family val="2"/>
      </rPr>
      <t xml:space="preserve">
109/2021 Se certificó en Marzo 02 de 2021. ACT POR COSTOS
377/2021 Se certificó en Octubre 21 de 2021. ACT POR COSTOS
546/2021 Se certificó en Diciembre 28 de 2021. ACT POR COSTOS</t>
    </r>
  </si>
  <si>
    <t>2020: $980.000.000
2021: $882.000.000
2021: $961.500.000
2021: $880.085.000</t>
  </si>
  <si>
    <r>
      <rPr>
        <sz val="8"/>
        <color theme="1"/>
        <rFont val="Calibri"/>
        <family val="2"/>
      </rPr>
      <t>283/2020 Se certificó en Septiembre 03 de 2020.  COMO NUEVO</t>
    </r>
    <r>
      <rPr>
        <sz val="8"/>
        <color rgb="FFFF0000"/>
        <rFont val="Calibri"/>
        <family val="2"/>
      </rPr>
      <t xml:space="preserve">
064/2021 Se certificó en Enero 29 de 2021. ACT POR COSTOS
318/2021 Se certificó en Septiembre 23 de 2021. TRÁMITE VIG FUTURAS
367/2021 Se certificó en Octubre 15 de 2021. ACT POR COSTOS
547/2021 Se certfiicó en Diciembre 28 de 2021. ACT POR COSTOS</t>
    </r>
  </si>
  <si>
    <t>2021: $5.518.717.254
2021: $5.751.278.994
2021: $5.912.242.154
2021: $4.287.802.459,66</t>
  </si>
  <si>
    <r>
      <rPr>
        <sz val="8"/>
        <color theme="1"/>
        <rFont val="Calibri"/>
        <family val="2"/>
      </rPr>
      <t>072/2021 Se certificó en Enero 29 de 2021. COMO NUEVO</t>
    </r>
    <r>
      <rPr>
        <sz val="8"/>
        <color rgb="FFFF0000"/>
        <rFont val="Calibri"/>
        <family val="2"/>
      </rPr>
      <t xml:space="preserve">
100/2021 Se certificó en Febrero 19 de 2021. ACT POR COSTOS
317/2021 Se certificó en Septiembre 23 de 2021. TRÁMITE VIG FUTURAS
436/2021 Se certificó en Noviembre 18 de 2021. ACT POR COSTOS
548/2021 Se certificó en Diciembre 28 de 2021. ACT P0R COSTOS</t>
    </r>
  </si>
  <si>
    <t>2020: $5.885.385.544
2021: $5.788.358.544
2021: $5.803.437.578,16
2021: $6.051.765.479
2021: $5.770.534.483</t>
  </si>
  <si>
    <r>
      <rPr>
        <sz val="8"/>
        <color theme="1"/>
        <rFont val="Calibri"/>
        <family val="2"/>
      </rPr>
      <t>257/2020 Se certificó en Agosto 25 de 2020.  COMO NUEVO</t>
    </r>
    <r>
      <rPr>
        <sz val="8"/>
        <color rgb="FFFF0000"/>
        <rFont val="Calibri"/>
        <family val="2"/>
      </rPr>
      <t xml:space="preserve">
046/2021 Se certificó en Enero 22 de 2021. ACT POR COSTOS
240/2021 Se certificó en Agosto 04 de 2021. ACT POR COSTOS
383/2021 Se certificó en Octubre 21 de 2021. ACT POR COSTOS
549/2021 Se certificó en Diciembre 28 de 2021. ACT POR COSTOS</t>
    </r>
  </si>
  <si>
    <t>2020: $2.485.684.125
2021: $2.285.862.125
2021: $2.350.714.479
2021: $2.271.359.040</t>
  </si>
  <si>
    <r>
      <rPr>
        <sz val="8"/>
        <color theme="1"/>
        <rFont val="Calibri"/>
        <family val="2"/>
      </rPr>
      <t>282/2020 Se certificó en Septiembre 03 de 2020.  COMO NUEVO</t>
    </r>
    <r>
      <rPr>
        <sz val="8"/>
        <color rgb="FFFF0000"/>
        <rFont val="Calibri"/>
        <family val="2"/>
      </rPr>
      <t xml:space="preserve">
069/2021 Se certificó en Enero 29 de 2021. ACT POR COSTOS
241/2021 Se certificó en Agosto de 2021. ACT POR COSTOS
550/2021 Se certificó en Diciembre 28 de 2021. ACT POR COSTOS</t>
    </r>
  </si>
  <si>
    <t>2020: $1.637.695.990
2021: $1.504.393.301
2021: $1.451.637.586</t>
  </si>
  <si>
    <r>
      <rPr>
        <sz val="8"/>
        <color theme="1"/>
        <rFont val="Calibri"/>
        <family val="2"/>
      </rPr>
      <t>303/2020 Se certificó en Septiembre 16 de 2020.  COMO NUEVO</t>
    </r>
    <r>
      <rPr>
        <sz val="8"/>
        <color rgb="FFFF0000"/>
        <rFont val="Calibri"/>
        <family val="2"/>
      </rPr>
      <t xml:space="preserve">
047/2021 Se certificó en Enero 22 de 2021. REFORMULACIÓN
432/2021 Se certificó en Noviembre 17 de 2021. ACT POR COSTOS
551/2021 Se certificó en Diciembre 28 de 2021. ACT POR COSTOS</t>
    </r>
  </si>
  <si>
    <t>2021: $1.094.193.792,60
2021: $1.093.187.239,64</t>
  </si>
  <si>
    <t>455/2021 Se certificó en Noviembre 25 de 2021. COMO NUEVO
552/2021 Se certificó en Diciembre 28 de 2021. ACT POR COSTOS</t>
  </si>
  <si>
    <t>2020: $6.327.501.766
2021: $5.121.404.212,01
2021: $5.110.632.721</t>
  </si>
  <si>
    <r>
      <rPr>
        <sz val="8"/>
        <color theme="1"/>
        <rFont val="Calibri"/>
        <family val="2"/>
      </rPr>
      <t>330/2020 Se certificó en Octubre 05 de 2020.  COMO NUEVO</t>
    </r>
    <r>
      <rPr>
        <sz val="8"/>
        <color rgb="FFFF0000"/>
        <rFont val="Calibri"/>
        <family val="2"/>
      </rPr>
      <t xml:space="preserve">
137/2021 Se certificó en Abril 27 de 2021. ACT REFORMULACIÓN
553/2021 Se certificó en Diciembre 28 de 2021. ACT POR COSTOS</t>
    </r>
  </si>
  <si>
    <t>2020: $291.357.439
2021: $295.299.591
2021: $290.465.421,63</t>
  </si>
  <si>
    <r>
      <t xml:space="preserve">233/2020 Se certificó en Agosto 03 de 2020.  COMO NUEVO
</t>
    </r>
    <r>
      <rPr>
        <sz val="8"/>
        <color rgb="FFFF0000"/>
        <rFont val="Calibri"/>
        <family val="2"/>
      </rPr>
      <t>242/2021 Se certificó en Agosto 04 de 2021. ACT POR COSTOS
554/2021 Se certificó en Diciembre 28 de 2021. ACT POR COSTOS</t>
    </r>
  </si>
  <si>
    <t>2020: $34.132.700.000
2021: $34.132.700.000
2021: $29.132.700.000
2021: $19.123.272.667</t>
  </si>
  <si>
    <r>
      <rPr>
        <sz val="8"/>
        <color theme="1"/>
        <rFont val="Calibri"/>
        <family val="2"/>
      </rPr>
      <t>386/2020 Se certificó en Diciembre 01 de 2020.  COMO NUEVO</t>
    </r>
    <r>
      <rPr>
        <sz val="8"/>
        <color rgb="FFFF0000"/>
        <rFont val="Calibri"/>
        <family val="2"/>
      </rPr>
      <t xml:space="preserve">
122/2021 Se certificó en Marzo 12 de 2021. ACT REFORMULACIÓN
195/2021 Se certificó en Junio 22 de 2021. ACT POR COSTOS
555/2021 Se certificó en Diciembre 28 de 2021. ACT POR COSTOS</t>
    </r>
  </si>
  <si>
    <t>2020: $767.660.000
2021: $759.592.613
2021: $982.092.613
2021: $813.798.995</t>
  </si>
  <si>
    <r>
      <rPr>
        <sz val="8"/>
        <color theme="1"/>
        <rFont val="Calibri"/>
        <family val="2"/>
      </rPr>
      <t>300/2020 Se certificó en Septiembre 15 de 2020.  COMO NUEVO</t>
    </r>
    <r>
      <rPr>
        <sz val="8"/>
        <color rgb="FFFF0000"/>
        <rFont val="Calibri"/>
        <family val="2"/>
      </rPr>
      <t xml:space="preserve">
076/2021 Se certificó en Febrero 02 de 2021. ACT POR COSTOS
350/2021 Se certificó en Octubre 08 de 2021. REFORMULACIÓN
556/2021 Se certificó en  Diciembre 28 de 2021. ACT POR COSTOS</t>
    </r>
  </si>
  <si>
    <t>2021: $4.202.959.930,71
2021: $4.202.371.566,72</t>
  </si>
  <si>
    <t>096/2021 Se certificó en Febrero 16 de 2021. COMO NUEVO
557/2021 Se certificó en Diciembre 28 de 2021. ACT POR COSTOS</t>
  </si>
  <si>
    <t>2020: $4.547.992.000
2020: $4.710.286.124
2021: $4.021.212.899
2021: $4.098.203.122
2021: $3.276.963.369</t>
  </si>
  <si>
    <r>
      <rPr>
        <sz val="8"/>
        <color theme="1"/>
        <rFont val="Calibri"/>
        <family val="2"/>
      </rPr>
      <t>290/2020 Se certificó en Septiembre 07 de 2020.  COMO NUEVO
393/2020 Se certificó en Diciembre 11 de 2020. ACT COSTOS</t>
    </r>
    <r>
      <rPr>
        <sz val="8"/>
        <color rgb="FFFF0000"/>
        <rFont val="Calibri"/>
        <family val="2"/>
      </rPr>
      <t xml:space="preserve">
074/2021 Se certificó en Febrero 02 de 2021. ACT POR COSTOS
401/2021 Se certificó en Octubre 29 de 2021. ACT POR COSTOS
558/2021 Se certificó en Diciembre 28 de 2021. ACT POR COSTOS</t>
    </r>
  </si>
  <si>
    <t>2020: $865.536.948
2021: $809.536.948
2021: $864.536.948
2021: $841.996.759</t>
  </si>
  <si>
    <r>
      <rPr>
        <sz val="8"/>
        <color theme="1"/>
        <rFont val="Calibri"/>
        <family val="2"/>
      </rPr>
      <t>248/2020 Se certificó en Agosto 14 de 2020.  COMO NUEVO</t>
    </r>
    <r>
      <rPr>
        <sz val="8"/>
        <color rgb="FFFF0000"/>
        <rFont val="Calibri"/>
        <family val="2"/>
      </rPr>
      <t xml:space="preserve">
023/2021 Se certificó en Enero 14 de 2021.  ACT POR COSTOS
218/2021 Se certificó en Julio 06 de 2021. ACT POR COSTOS
559/2021 Se certificó en Diciembre 28 de 2021. ACT POR COSTOS</t>
    </r>
  </si>
  <si>
    <t>2020: $ 1.201.670.424
2021: $949.966.670
2021: $926.199.667</t>
  </si>
  <si>
    <r>
      <rPr>
        <sz val="8"/>
        <color theme="1"/>
        <rFont val="Calibri"/>
        <family val="2"/>
      </rPr>
      <t>368/2020 Se certificó en Noviembre 18 de 2020.  COMO NUEVO</t>
    </r>
    <r>
      <rPr>
        <sz val="8"/>
        <color rgb="FFFF0000"/>
        <rFont val="Calibri"/>
        <family val="2"/>
      </rPr>
      <t xml:space="preserve">
105/2021 Se certificó en Febrero 25 de 2021. ACT REFORMULACIÓN
413/2021 Se certificó en Noviembre 05 de 2021. ACT POR COSTOS
560/2021 Se certificó en Diciembre 28 de 2021. REFORMULACIÓN</t>
    </r>
  </si>
  <si>
    <t>2020: $1.715.186.309
2021: $1.482.600.000
2021: $1.642.100.000
2021: $1.595.000.000
2021: $1.655.000.000
2021: $1.576.080.000</t>
  </si>
  <si>
    <r>
      <rPr>
        <sz val="8"/>
        <color theme="1"/>
        <rFont val="Calibri"/>
        <family val="2"/>
      </rPr>
      <t>261/2020 Se certificó en Agosto 25 de 2020.  COMO NUEVO</t>
    </r>
    <r>
      <rPr>
        <sz val="8"/>
        <color rgb="FFFF0000"/>
        <rFont val="Calibri"/>
        <family val="2"/>
      </rPr>
      <t xml:space="preserve">
045/2021 Se certificó en Enero 21 de 2021. ACT POR COSTOS
199/2021 Se certificó en Junio 24 de 2021. ACT POR COSTOS
255/2021 Se certificó en Agosto 13 de 2021. ACT POR COSTOS
304/2021 Se certificó en septiembre 15 de 2021. ACT POR COSTOS
561/2021 Se certificó en Diciembre 29 de 2021. ACT POR COSTOS</t>
    </r>
  </si>
  <si>
    <t>2021: $ 228.909.903,74
2021: $173.503.076,97</t>
  </si>
  <si>
    <t>097/2021 Se certificó en Febrero 17 de 2021. COMO NUEVO
562/2021 Se certificó en Diciembre 29 de 2021. ACT POR COSTOS</t>
  </si>
  <si>
    <t>2021: $2.248.029.681
2021: $2.413.029.681
2021: $1.757.240.685</t>
  </si>
  <si>
    <t>273/2021 Se certificó en Agosto 26 de 2021. COMO NUEVO
390/2021 Se certificó en Octubre 26 de 2021. ACT POR COSTOS
563/2021 Se certificó en Diciembre 29 de 2021. ACT POR COSTOS</t>
  </si>
  <si>
    <t>2021: $3.879.904.708
2021: $3.233.218.678</t>
  </si>
  <si>
    <t>084/2021 Se certificó en Febrero 05 de 2021. COMO NUEVO
135/2021 Se certificó en Abril 23 de 2021. ACT REPROG COSTOS
564/2021 Se certificó en Diciembre 29 de 2021. ACT POR COSTOS</t>
  </si>
  <si>
    <t>2020: $24.874.999.000
2020: $26.374.999.000
2021: $29.350.832.500
2021: $31.562.205.804
2021: $34.016.569.162
2021: $37.106.012.285</t>
  </si>
  <si>
    <r>
      <rPr>
        <sz val="8"/>
        <color theme="1"/>
        <rFont val="Calibri"/>
        <family val="2"/>
      </rPr>
      <t>249/2020 Se certificó en Agosto 14 de 2020.  COMO NUEVO
366/2020 Se certificó en Noviembre 12 de 2020.  ACT COSTOS</t>
    </r>
    <r>
      <rPr>
        <sz val="8"/>
        <color rgb="FFFF0000"/>
        <rFont val="Calibri"/>
        <family val="2"/>
      </rPr>
      <t xml:space="preserve">
104/2021 Se certificó en Febrero 23 de 2021. ACT REFORMULACIÓN
352/2021 Se certificó en Octubre 08 de 2021. ACT POR COSTOS
418/2021 Se certificó en Noviembre 10 de 2021. ACT POR COSTOS
565/2021 Se certificó en Diciembre 29 de 2021. ACT POR COSTOS</t>
    </r>
  </si>
  <si>
    <t>2021: $279.960.977
2021: $275.640.000</t>
  </si>
  <si>
    <t>336/2021 Se certificó en Septiembre 29 de 2021. COMO NUEVO
566/2021 Se certificó en Diciembre 30 de 2021. ACT POR COSTOS</t>
  </si>
  <si>
    <t>2021: $20.296.361.142
2021: $20.311.762.523
2021: $29.082.200.708
2021: $28.042.763.899</t>
  </si>
  <si>
    <t>058/2021 Se certificó en Enero 27 de 2021. COMO NUEVO
264/2021 Se certificó en Agosto 18 de 2021. ACT AJUSTE FUENTES
306/2021 Se certificó en Septiembre 15 de 2021. ACT POR COSTOS
473/2021 Se certificó en Diciembre 03 de 2021. REFORMULACIÓN
567/2021 Se certificó en Diciembre 30 de 2021. ACT POR COSTOS</t>
  </si>
  <si>
    <t>2.478.316,700.66</t>
  </si>
  <si>
    <t>156/2021 Se certificó en Mayo 19 de 2021. COMO NUEVO
378/2021 Se certificó en Octubre 21 de 2021. REFORMULACIÓN
568/2021 Se certificó en Diciembre 30 de 2021. REFORMULACIÓN</t>
  </si>
  <si>
    <t>2021: $3.420.000.000
2021: $2.478.316,700.66</t>
  </si>
  <si>
    <t>246/2021 Se certificó en Agosto 09 de 2021. COMO NUEVO
354/2021 Se certificó en Octubre 11 de 2021. VIGENCIAS FUTURAS
569/2021 Se certificó en Diciembre 30 de 2021. REFORMULACIÓN</t>
  </si>
  <si>
    <t>2021: $2.631.000.000
2021: $916.000.000</t>
  </si>
  <si>
    <t>2021: $ 10.718.585.861
2021: $10.813.720.102
2021: $10.433.992.514</t>
  </si>
  <si>
    <t>175/2021 Se certificó en Junio 03 de 2021. COMO NUEVO
410/2021 Se certificó en Noviembre 04 de 2021. ACT POR COSTOS
570/2021 Se certificó en Diciembre 30 de 2021. ACT POR COSTOS</t>
  </si>
  <si>
    <t>2020: $ 4.917.000.000
2021: $4.884.476.134
2021: $4.929.482.772
2021: $4.752.948.672</t>
  </si>
  <si>
    <r>
      <rPr>
        <sz val="8"/>
        <color theme="1"/>
        <rFont val="Calibri"/>
        <family val="2"/>
      </rPr>
      <t>304/2020 Se certificó en Septiembre 17 de 2020.  COMO NUEVO</t>
    </r>
    <r>
      <rPr>
        <sz val="8"/>
        <color rgb="FFFF0000"/>
        <rFont val="Calibri"/>
        <family val="2"/>
      </rPr>
      <t xml:space="preserve">
026/2021 Se certificó en Enero 14 de 2021.  ACT POR COSTOS
253/2021 Se certificó en Agosto 10 de 2021. ACT POR COSTOS
571/2021 Se certificó en Diciembre 30 de 2021. ACT POR COSTOS</t>
    </r>
  </si>
  <si>
    <t>2020: $1.718.000.000
2021: $1.669.000.000
2021: $1.759.000.000
2021: $1.694.664.590</t>
  </si>
  <si>
    <r>
      <rPr>
        <sz val="8"/>
        <color theme="1"/>
        <rFont val="Calibri"/>
        <family val="2"/>
      </rPr>
      <t>285/2020 Se certificó en Septiembre 04 de 2020.  COMO NUEVO</t>
    </r>
    <r>
      <rPr>
        <sz val="8"/>
        <color rgb="FFFF0000"/>
        <rFont val="Calibri"/>
        <family val="2"/>
      </rPr>
      <t xml:space="preserve">
059/2021 Se certificó en Enero 28 de 2021. ACT POR COSTOS
219/2021 Se certificó en Julio 06 de 2021. ACT POR COSTOS
572/2021 Se certificó en Diciembre 30 de 2021. ACT POR COSTOS</t>
    </r>
  </si>
  <si>
    <t>2021: $ 489.962.629
2021: $428.906.715</t>
  </si>
  <si>
    <t>362/2021 Se certificó en Octubre 14 de 2021. COMO NUEVO
573/2021 Se certificó en Diciembre 30 de 2021. ACT POR COSTOS</t>
  </si>
  <si>
    <t>2020: $ 2.428.475.250
2021: $2.279.959.250
2021: $2.580.865.250
2021: $2.529.325.250</t>
  </si>
  <si>
    <r>
      <rPr>
        <sz val="8"/>
        <color theme="1"/>
        <rFont val="Calibri"/>
        <family val="2"/>
      </rPr>
      <t>312/2020 Se certificó en Septiembre 22 de 2020.  COMO NUEVO</t>
    </r>
    <r>
      <rPr>
        <sz val="8"/>
        <color rgb="FFFF0000"/>
        <rFont val="Calibri"/>
        <family val="2"/>
      </rPr>
      <t xml:space="preserve">
027/2021 Se certificó en Enero 14 de 2021.  ACT POR COSTOS
170/2021 Se certificó en Mayo 28 de 2021.  ACT POR COSTOS
574/2021 Se certificó en Diciembre 30 de 2021. ACT POR COSTOS</t>
    </r>
  </si>
  <si>
    <t>2020: $7.518.525.250
2020: $7.663.475.250
2021: $$7.468.075.250
2021: $7.720.807.441
2021: $7.818.807.441
2021: $7.838.807.441
2021: $7.685.920.354</t>
  </si>
  <si>
    <r>
      <rPr>
        <sz val="8"/>
        <color theme="1"/>
        <rFont val="Calibri"/>
        <family val="2"/>
      </rPr>
      <t>227/2020 Se certificó en Julio 30 de 2020.  COMO NUEVO
295/2020 Se certificó en Septiembre 10 de 2020. ACT POR COSTOS</t>
    </r>
    <r>
      <rPr>
        <sz val="8"/>
        <color rgb="FFFF0000"/>
        <rFont val="Calibri"/>
        <family val="2"/>
      </rPr>
      <t xml:space="preserve">
008/2021 Se certificó en Enero 14 de 2021.  ACT POR COSTOS
168/2021 Se certificó en Mayo 27 de 2021. ACT POR COSTOS
254/2021 Se certificó en Agosto 13 de 2021. ACT POR COSTOS
309/2021 Se certificó en Septiembre 20 de 2021. ACT POR COSTOS
575/2021 Se certificó en Diciembre 30 de 2021. ACT POR COSTOS</t>
    </r>
  </si>
  <si>
    <t>2021: $1.157.750.000
2021: $816.440.000</t>
  </si>
  <si>
    <t>079/2021 Se certificó en Febrero 03 de 2021. COMO NUEVO
576/2021 Se certificó en Diciembre 30 de 2021. ACT POR COSTOS</t>
  </si>
  <si>
    <t>2021: $341.735.175
2021: $342.025.000
2021: $289.110.000</t>
  </si>
  <si>
    <t>329/2021 Se certificó en Sepriembre 24 de 2021. COMO NUEVO
406/2021 Se certificó en Noviembre 04 de 2021. ACT POR COSTOS
577/2021 Se certificó en Diciembre 30 de 2021. ACT POR COSTOS</t>
  </si>
  <si>
    <t>2021: $58.600.000
2021: $58.384.699</t>
  </si>
  <si>
    <t>342/2021 Se certificó en Octubre 04 de 2021. COMO NUEVO
578/2021 Se certificó en Diciembre 30 de 2021. ACT POR COSTOS</t>
  </si>
  <si>
    <t>2021: $ 320.123.215
2021: $320.020.577</t>
  </si>
  <si>
    <t>125/2021 Se certificó en Marzo 15 de 2021. COMO NUEVO
579/2021 Se certificó en Diciembre 30 de 2021. ACT POR COSTOS</t>
  </si>
  <si>
    <t>2021: $4.197.220.229,43
2021: $4.194.714.200</t>
  </si>
  <si>
    <t>230/2021 Se certificó en Julio 16 de 2021. COMO NUEVO
580/2021 Se certificó en Diciembre 30 de 2021. ACT POR COSTOS</t>
  </si>
  <si>
    <t>2021: $5.239.098.783
2021: $1.354.250.797
2021: $5.490.358.635,33</t>
  </si>
  <si>
    <t>044/2021 Se certificó en Enero 21 de 2021. NUEVO
217/2021 Se certificó en Julio 02 de 2021. ACT POR COSTOS
581/2021  Se certificó en Diciembre 30 de 2021. ACT POR COSTOS</t>
  </si>
  <si>
    <t>2020: $ 1.945.973.258
2021: $1.595.812.797
2021: $1.743.089.985
2021: $1.882.594.852
2021: $1.787.660.983</t>
  </si>
  <si>
    <r>
      <rPr>
        <sz val="8"/>
        <color theme="1"/>
        <rFont val="Calibri"/>
        <family val="2"/>
      </rPr>
      <t>306/2020 Se certificó en Septiembre 21 de 2020.  COMO NUEVO</t>
    </r>
    <r>
      <rPr>
        <sz val="8"/>
        <color rgb="FFFF0000"/>
        <rFont val="Calibri"/>
        <family val="2"/>
      </rPr>
      <t xml:space="preserve">
061/2021 Se certificó en Enero 28 de 2021. ACT POR COSTOS
375/2021 Se certificó en Octubre 20 de 2021. REFORMULACIÓN
414/2021 Se certificó en Noviembre 08 de 2021. ACT POR COSTOS
582/2021 Se certificó en Diciembre 30 de 2021. ACT POR COSTOS</t>
    </r>
  </si>
  <si>
    <t>2020: $33.678.659.206
2021: $32.186.118.555
2021: $33.086.072.542
2021: $9.298.566.843,83
2021: $33.857.543.294,83
2021: $33.443.921.368,29</t>
  </si>
  <si>
    <r>
      <rPr>
        <sz val="8"/>
        <color theme="1"/>
        <rFont val="Calibri"/>
        <family val="2"/>
      </rPr>
      <t>212/2020 Se certificó en Julio 21 de 2020.  COMO NUEVO</t>
    </r>
    <r>
      <rPr>
        <sz val="8"/>
        <color rgb="FFFF0000"/>
        <rFont val="Calibri"/>
        <family val="2"/>
      </rPr>
      <t xml:space="preserve">
019/2021 Se certificó en Enero 14 de 2021.  ACT POR COSTOS
235/2021 Se certificó en Julio 29 de 2021. ACT POR COSTOS
398/2021 Se certificó en Octubre 29 de 2021. ACT POR COSTOS
419/2021 Se certificó en Noviembre 10 de 2021. ACT POR COSTOS
583/2021 Se certificó en Diciembre 30 de 2021. ACT POR COSTOS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</si>
</sst>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&quot;$&quot;#,##0;[Red]\-&quot;$&quot;#,##0"/>
    <numFmt numFmtId="165" formatCode="_-&quot;$&quot;* #,##0_-;\-&quot;$&quot;* #,##0_-;_-&quot;$&quot;* &quot;-&quot;_-;_-@_-"/>
    <numFmt numFmtId="167" formatCode="_-&quot;$&quot;* #,##0.00_-;\-&quot;$&quot;* #,##0.00_-;_-&quot;$&quot;* &quot;-&quot;_-;_-@_-"/>
    <numFmt numFmtId="168" formatCode="_-&quot;$&quot;* #,##0.0_-;\-&quot;$&quot;* #,##0.0_-;_-&quot;$&quot;* &quot;-&quot;_-;_-@_-"/>
    <numFmt numFmtId="169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5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6" fillId="2" borderId="0" xfId="0" applyNumberFormat="1" applyFont="1" applyFill="1"/>
    <xf numFmtId="3" fontId="2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6" fillId="2" borderId="0" xfId="0" applyNumberFormat="1" applyFont="1" applyFill="1"/>
    <xf numFmtId="165" fontId="4" fillId="2" borderId="5" xfId="0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67" fontId="9" fillId="2" borderId="11" xfId="1" applyNumberFormat="1" applyFont="1" applyFill="1" applyBorder="1" applyAlignment="1">
      <alignment horizontal="center" vertical="center"/>
    </xf>
    <xf numFmtId="167" fontId="7" fillId="2" borderId="11" xfId="1" applyNumberFormat="1" applyFont="1" applyFill="1" applyBorder="1" applyAlignment="1">
      <alignment horizontal="center" vertical="center"/>
    </xf>
    <xf numFmtId="165" fontId="9" fillId="2" borderId="11" xfId="1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" fillId="2" borderId="2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/>
    </xf>
    <xf numFmtId="168" fontId="7" fillId="2" borderId="1" xfId="1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65" fontId="7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67" fontId="16" fillId="2" borderId="1" xfId="1" applyNumberFormat="1" applyFont="1" applyFill="1" applyBorder="1" applyAlignment="1">
      <alignment horizontal="center" vertical="center"/>
    </xf>
    <xf numFmtId="167" fontId="15" fillId="2" borderId="1" xfId="1" applyNumberFormat="1" applyFont="1" applyFill="1" applyBorder="1" applyAlignment="1">
      <alignment horizontal="center" vertical="center"/>
    </xf>
    <xf numFmtId="165" fontId="16" fillId="2" borderId="1" xfId="1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1" fontId="7" fillId="2" borderId="16" xfId="0" applyNumberFormat="1" applyFont="1" applyFill="1" applyBorder="1" applyAlignment="1">
      <alignment horizontal="center" vertical="center"/>
    </xf>
    <xf numFmtId="167" fontId="9" fillId="2" borderId="16" xfId="1" applyNumberFormat="1" applyFont="1" applyFill="1" applyBorder="1" applyAlignment="1">
      <alignment horizontal="center" vertical="center"/>
    </xf>
    <xf numFmtId="167" fontId="7" fillId="2" borderId="16" xfId="1" applyNumberFormat="1" applyFont="1" applyFill="1" applyBorder="1" applyAlignment="1">
      <alignment horizontal="center" vertical="center"/>
    </xf>
    <xf numFmtId="165" fontId="9" fillId="2" borderId="16" xfId="1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7" fontId="9" fillId="2" borderId="17" xfId="1" applyNumberFormat="1" applyFont="1" applyFill="1" applyBorder="1" applyAlignment="1">
      <alignment horizontal="center" vertical="center"/>
    </xf>
    <xf numFmtId="165" fontId="9" fillId="2" borderId="14" xfId="1" applyNumberFormat="1" applyFont="1" applyFill="1" applyBorder="1" applyAlignment="1">
      <alignment horizontal="center" vertical="center"/>
    </xf>
    <xf numFmtId="165" fontId="7" fillId="2" borderId="14" xfId="1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7" fillId="2" borderId="14" xfId="1" applyNumberFormat="1" applyFont="1" applyFill="1" applyBorder="1" applyAlignment="1">
      <alignment horizontal="center" vertical="center"/>
    </xf>
    <xf numFmtId="165" fontId="9" fillId="2" borderId="14" xfId="1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5" fontId="7" fillId="2" borderId="1" xfId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69" fontId="7" fillId="2" borderId="1" xfId="3" applyNumberFormat="1" applyFont="1" applyFill="1" applyBorder="1" applyAlignment="1">
      <alignment horizontal="center" vertical="center"/>
    </xf>
    <xf numFmtId="169" fontId="9" fillId="2" borderId="1" xfId="3" applyNumberFormat="1" applyFont="1" applyFill="1" applyBorder="1" applyAlignment="1">
      <alignment horizontal="center" vertical="center"/>
    </xf>
    <xf numFmtId="165" fontId="7" fillId="2" borderId="13" xfId="1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165" fontId="7" fillId="2" borderId="14" xfId="1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5" fontId="7" fillId="2" borderId="1" xfId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67" fontId="7" fillId="2" borderId="1" xfId="2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9" fillId="2" borderId="1" xfId="2" applyNumberFormat="1" applyFont="1" applyFill="1" applyBorder="1" applyAlignment="1">
      <alignment horizontal="center" vertical="center"/>
    </xf>
    <xf numFmtId="165" fontId="7" fillId="2" borderId="1" xfId="3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4" fontId="7" fillId="2" borderId="14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67" fontId="7" fillId="2" borderId="14" xfId="1" applyNumberFormat="1" applyFont="1" applyFill="1" applyBorder="1" applyAlignment="1">
      <alignment horizontal="center" vertical="center"/>
    </xf>
    <xf numFmtId="167" fontId="7" fillId="2" borderId="16" xfId="1" applyNumberFormat="1" applyFont="1" applyFill="1" applyBorder="1" applyAlignment="1">
      <alignment horizontal="center" vertical="center"/>
    </xf>
    <xf numFmtId="167" fontId="9" fillId="2" borderId="14" xfId="1" applyNumberFormat="1" applyFont="1" applyFill="1" applyBorder="1" applyAlignment="1">
      <alignment horizontal="center" vertical="center"/>
    </xf>
    <xf numFmtId="167" fontId="9" fillId="2" borderId="16" xfId="1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center" vertical="center"/>
    </xf>
    <xf numFmtId="1" fontId="7" fillId="2" borderId="14" xfId="0" applyNumberFormat="1" applyFont="1" applyFill="1" applyBorder="1" applyAlignment="1">
      <alignment horizontal="center" vertical="center"/>
    </xf>
    <xf numFmtId="1" fontId="7" fillId="2" borderId="16" xfId="0" applyNumberFormat="1" applyFont="1" applyFill="1" applyBorder="1" applyAlignment="1">
      <alignment horizontal="center" vertical="center"/>
    </xf>
    <xf numFmtId="44" fontId="9" fillId="2" borderId="14" xfId="3" applyFont="1" applyFill="1" applyBorder="1" applyAlignment="1">
      <alignment horizontal="center" vertical="center"/>
    </xf>
    <xf numFmtId="44" fontId="9" fillId="2" borderId="16" xfId="3" applyFont="1" applyFill="1" applyBorder="1" applyAlignment="1">
      <alignment horizontal="center" vertical="center"/>
    </xf>
    <xf numFmtId="165" fontId="7" fillId="2" borderId="14" xfId="1" applyNumberFormat="1" applyFont="1" applyFill="1" applyBorder="1" applyAlignment="1">
      <alignment horizontal="center" vertical="center"/>
    </xf>
    <xf numFmtId="165" fontId="7" fillId="2" borderId="15" xfId="1" applyNumberFormat="1" applyFont="1" applyFill="1" applyBorder="1" applyAlignment="1">
      <alignment horizontal="center" vertical="center"/>
    </xf>
    <xf numFmtId="165" fontId="7" fillId="2" borderId="16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14" fontId="7" fillId="2" borderId="15" xfId="0" applyNumberFormat="1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center" vertical="center"/>
    </xf>
    <xf numFmtId="165" fontId="9" fillId="2" borderId="14" xfId="1" applyNumberFormat="1" applyFont="1" applyFill="1" applyBorder="1" applyAlignment="1">
      <alignment horizontal="center" vertical="center"/>
    </xf>
    <xf numFmtId="165" fontId="9" fillId="2" borderId="15" xfId="1" applyNumberFormat="1" applyFont="1" applyFill="1" applyBorder="1" applyAlignment="1">
      <alignment horizontal="center" vertical="center"/>
    </xf>
    <xf numFmtId="165" fontId="9" fillId="2" borderId="16" xfId="1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14" fontId="7" fillId="2" borderId="14" xfId="0" applyNumberFormat="1" applyFont="1" applyFill="1" applyBorder="1" applyAlignment="1">
      <alignment horizontal="center" vertical="center" wrapText="1"/>
    </xf>
    <xf numFmtId="14" fontId="7" fillId="2" borderId="16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7" fontId="9" fillId="2" borderId="15" xfId="1" applyNumberFormat="1" applyFont="1" applyFill="1" applyBorder="1" applyAlignment="1">
      <alignment horizontal="center" vertical="center"/>
    </xf>
    <xf numFmtId="167" fontId="7" fillId="2" borderId="15" xfId="1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65" fontId="9" fillId="0" borderId="14" xfId="1" applyNumberFormat="1" applyFont="1" applyBorder="1" applyAlignment="1">
      <alignment horizontal="center" vertical="center"/>
    </xf>
    <xf numFmtId="165" fontId="9" fillId="0" borderId="16" xfId="1" applyNumberFormat="1" applyFont="1" applyBorder="1" applyAlignment="1">
      <alignment horizontal="center" vertical="center"/>
    </xf>
    <xf numFmtId="165" fontId="7" fillId="0" borderId="14" xfId="1" applyNumberFormat="1" applyFont="1" applyBorder="1" applyAlignment="1">
      <alignment horizontal="center" vertical="center"/>
    </xf>
    <xf numFmtId="165" fontId="7" fillId="0" borderId="16" xfId="1" applyNumberFormat="1" applyFont="1" applyBorder="1" applyAlignment="1">
      <alignment horizontal="center" vertical="center"/>
    </xf>
    <xf numFmtId="165" fontId="7" fillId="2" borderId="14" xfId="1" applyNumberFormat="1" applyFont="1" applyFill="1" applyBorder="1" applyAlignment="1">
      <alignment horizontal="center" vertical="center" wrapText="1"/>
    </xf>
    <xf numFmtId="165" fontId="7" fillId="2" borderId="16" xfId="1" applyNumberFormat="1" applyFont="1" applyFill="1" applyBorder="1" applyAlignment="1">
      <alignment horizontal="center" vertical="center" wrapText="1"/>
    </xf>
    <xf numFmtId="165" fontId="9" fillId="2" borderId="14" xfId="1" applyNumberFormat="1" applyFont="1" applyFill="1" applyBorder="1" applyAlignment="1">
      <alignment horizontal="center" vertical="center" wrapText="1"/>
    </xf>
    <xf numFmtId="165" fontId="9" fillId="2" borderId="16" xfId="1" applyNumberFormat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/>
    </xf>
    <xf numFmtId="165" fontId="9" fillId="2" borderId="16" xfId="1" applyFont="1" applyFill="1" applyBorder="1" applyAlignment="1">
      <alignment horizontal="center" vertical="center"/>
    </xf>
    <xf numFmtId="168" fontId="7" fillId="2" borderId="14" xfId="1" applyNumberFormat="1" applyFont="1" applyFill="1" applyBorder="1" applyAlignment="1">
      <alignment horizontal="center" vertical="center"/>
    </xf>
    <xf numFmtId="165" fontId="7" fillId="2" borderId="15" xfId="1" applyFont="1" applyFill="1" applyBorder="1" applyAlignment="1">
      <alignment horizontal="center" vertical="center"/>
    </xf>
    <xf numFmtId="165" fontId="7" fillId="2" borderId="16" xfId="1" applyFont="1" applyFill="1" applyBorder="1" applyAlignment="1">
      <alignment horizontal="center" vertical="center"/>
    </xf>
    <xf numFmtId="165" fontId="7" fillId="2" borderId="14" xfId="1" applyFont="1" applyFill="1" applyBorder="1" applyAlignment="1">
      <alignment horizontal="center" vertical="center"/>
    </xf>
    <xf numFmtId="165" fontId="9" fillId="2" borderId="14" xfId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14" fontId="7" fillId="2" borderId="24" xfId="0" applyNumberFormat="1" applyFont="1" applyFill="1" applyBorder="1" applyAlignment="1">
      <alignment horizontal="center" vertical="center"/>
    </xf>
    <xf numFmtId="165" fontId="9" fillId="2" borderId="24" xfId="1" applyFont="1" applyFill="1" applyBorder="1" applyAlignment="1">
      <alignment horizontal="center" vertical="center"/>
    </xf>
    <xf numFmtId="165" fontId="7" fillId="2" borderId="24" xfId="1" applyFont="1" applyFill="1" applyBorder="1" applyAlignment="1">
      <alignment horizontal="center" vertical="center"/>
    </xf>
    <xf numFmtId="165" fontId="9" fillId="2" borderId="24" xfId="1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67" fontId="9" fillId="2" borderId="1" xfId="1" applyNumberFormat="1" applyFont="1" applyFill="1" applyBorder="1" applyAlignment="1">
      <alignment horizontal="center" vertical="center"/>
    </xf>
    <xf numFmtId="165" fontId="9" fillId="2" borderId="1" xfId="1" applyFont="1" applyFill="1" applyBorder="1" applyAlignment="1">
      <alignment horizontal="center" vertical="center"/>
    </xf>
    <xf numFmtId="167" fontId="7" fillId="2" borderId="1" xfId="1" applyNumberFormat="1" applyFont="1" applyFill="1" applyBorder="1" applyAlignment="1">
      <alignment horizontal="center" vertical="center"/>
    </xf>
    <xf numFmtId="165" fontId="7" fillId="2" borderId="1" xfId="1" applyFont="1" applyFill="1" applyBorder="1" applyAlignment="1">
      <alignment horizontal="center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64" fontId="7" fillId="2" borderId="14" xfId="1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68" fontId="9" fillId="2" borderId="14" xfId="1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 wrapText="1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16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textRotation="1" wrapText="1"/>
    </xf>
    <xf numFmtId="0" fontId="2" fillId="2" borderId="8" xfId="0" applyFont="1" applyFill="1" applyBorder="1" applyAlignment="1">
      <alignment horizontal="center" vertical="center" textRotation="1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8" fontId="10" fillId="2" borderId="14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 wrapText="1"/>
    </xf>
    <xf numFmtId="167" fontId="7" fillId="2" borderId="14" xfId="1" applyNumberFormat="1" applyFont="1" applyFill="1" applyBorder="1" applyAlignment="1">
      <alignment horizontal="center" vertical="center" wrapText="1"/>
    </xf>
    <xf numFmtId="167" fontId="7" fillId="2" borderId="15" xfId="1" applyNumberFormat="1" applyFont="1" applyFill="1" applyBorder="1" applyAlignment="1">
      <alignment horizontal="center" vertical="center" wrapText="1"/>
    </xf>
    <xf numFmtId="167" fontId="7" fillId="2" borderId="16" xfId="1" applyNumberFormat="1" applyFont="1" applyFill="1" applyBorder="1" applyAlignment="1">
      <alignment horizontal="center" vertical="center" wrapText="1"/>
    </xf>
    <xf numFmtId="167" fontId="9" fillId="2" borderId="14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32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45"/>
  <sheetViews>
    <sheetView tabSelected="1" topLeftCell="X1" zoomScaleNormal="100" workbookViewId="0">
      <selection activeCell="AA8" sqref="AA8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9.28515625" customWidth="1"/>
    <col min="5" max="5" width="28.7109375" customWidth="1"/>
    <col min="6" max="6" width="29.28515625" customWidth="1"/>
    <col min="7" max="7" width="44.140625" customWidth="1"/>
    <col min="8" max="8" width="18.140625" customWidth="1"/>
    <col min="9" max="9" width="20.7109375" hidden="1" customWidth="1"/>
    <col min="10" max="10" width="16.28515625" hidden="1" customWidth="1"/>
    <col min="11" max="11" width="34.140625" hidden="1" customWidth="1"/>
    <col min="12" max="12" width="44.140625" hidden="1" customWidth="1"/>
    <col min="13" max="13" width="18.85546875" hidden="1" customWidth="1"/>
    <col min="14" max="14" width="16" hidden="1" customWidth="1"/>
    <col min="15" max="15" width="12.42578125" hidden="1" customWidth="1"/>
    <col min="16" max="16" width="20.140625" customWidth="1"/>
    <col min="17" max="17" width="18" customWidth="1"/>
    <col min="18" max="18" width="23.7109375" customWidth="1"/>
    <col min="19" max="19" width="25.28515625" style="12" customWidth="1"/>
    <col min="20" max="20" width="19.42578125" customWidth="1"/>
    <col min="21" max="22" width="18.7109375" customWidth="1"/>
    <col min="23" max="23" width="27.5703125" style="19" customWidth="1"/>
    <col min="24" max="24" width="52.5703125" customWidth="1"/>
    <col min="25" max="25" width="27.140625" customWidth="1"/>
    <col min="26" max="26" width="29.28515625" style="3" customWidth="1"/>
    <col min="27" max="27" width="29.28515625" customWidth="1"/>
  </cols>
  <sheetData>
    <row r="1" spans="2:26" s="1" customFormat="1" ht="15.75" thickBot="1" x14ac:dyDescent="0.3">
      <c r="S1" s="10"/>
      <c r="W1" s="17"/>
      <c r="Z1" s="3"/>
    </row>
    <row r="2" spans="2:26" s="1" customFormat="1" ht="12" customHeight="1" thickBot="1" x14ac:dyDescent="0.3">
      <c r="B2" s="2"/>
      <c r="C2" s="336" t="s">
        <v>24</v>
      </c>
      <c r="D2" s="337"/>
      <c r="E2" s="337"/>
      <c r="F2" s="337"/>
      <c r="G2" s="337"/>
      <c r="H2" s="337"/>
      <c r="I2" s="337"/>
      <c r="J2" s="337"/>
      <c r="K2" s="338"/>
      <c r="L2" s="14"/>
      <c r="M2" s="339" t="s">
        <v>14</v>
      </c>
      <c r="N2" s="331"/>
      <c r="O2" s="331"/>
      <c r="P2" s="340"/>
      <c r="Q2" s="333"/>
      <c r="R2" s="339" t="s">
        <v>15</v>
      </c>
      <c r="S2" s="340"/>
      <c r="T2" s="340"/>
      <c r="U2" s="340"/>
      <c r="V2" s="340"/>
      <c r="W2" s="333"/>
      <c r="X2" s="331" t="s">
        <v>16</v>
      </c>
      <c r="Y2" s="332"/>
      <c r="Z2" s="3"/>
    </row>
    <row r="3" spans="2:26" ht="24.75" thickBot="1" x14ac:dyDescent="0.3">
      <c r="B3" s="4" t="s">
        <v>0</v>
      </c>
      <c r="C3" s="334" t="s">
        <v>1</v>
      </c>
      <c r="D3" s="335"/>
      <c r="E3" s="7" t="s">
        <v>2</v>
      </c>
      <c r="F3" s="7" t="s">
        <v>3</v>
      </c>
      <c r="G3" s="7" t="s">
        <v>4</v>
      </c>
      <c r="H3" s="7" t="s">
        <v>23</v>
      </c>
      <c r="I3" s="7" t="s">
        <v>20</v>
      </c>
      <c r="J3" s="7" t="s">
        <v>34</v>
      </c>
      <c r="K3" s="5" t="s">
        <v>5</v>
      </c>
      <c r="L3" s="21" t="s">
        <v>101</v>
      </c>
      <c r="M3" s="13" t="s">
        <v>17</v>
      </c>
      <c r="N3" s="7" t="s">
        <v>19</v>
      </c>
      <c r="O3" s="7" t="s">
        <v>22</v>
      </c>
      <c r="P3" s="7" t="s">
        <v>6</v>
      </c>
      <c r="Q3" s="6" t="s">
        <v>7</v>
      </c>
      <c r="R3" s="4" t="s">
        <v>8</v>
      </c>
      <c r="S3" s="11" t="s">
        <v>13</v>
      </c>
      <c r="T3" s="8" t="s">
        <v>9</v>
      </c>
      <c r="U3" s="8" t="s">
        <v>10</v>
      </c>
      <c r="V3" s="8" t="s">
        <v>11</v>
      </c>
      <c r="W3" s="18" t="s">
        <v>25</v>
      </c>
      <c r="X3" s="9" t="s">
        <v>12</v>
      </c>
      <c r="Y3" s="9" t="s">
        <v>18</v>
      </c>
    </row>
    <row r="4" spans="2:26" s="100" customFormat="1" ht="54" customHeight="1" x14ac:dyDescent="0.2">
      <c r="B4" s="89">
        <v>1</v>
      </c>
      <c r="C4" s="90">
        <v>3</v>
      </c>
      <c r="D4" s="90" t="s">
        <v>26</v>
      </c>
      <c r="E4" s="90" t="s">
        <v>27</v>
      </c>
      <c r="F4" s="90" t="s">
        <v>28</v>
      </c>
      <c r="G4" s="90" t="s">
        <v>29</v>
      </c>
      <c r="H4" s="90" t="s">
        <v>30</v>
      </c>
      <c r="I4" s="91" t="s">
        <v>660</v>
      </c>
      <c r="J4" s="91" t="s">
        <v>43</v>
      </c>
      <c r="K4" s="90" t="s">
        <v>31</v>
      </c>
      <c r="L4" s="90" t="s">
        <v>102</v>
      </c>
      <c r="M4" s="92">
        <v>44174</v>
      </c>
      <c r="N4" s="92">
        <v>44255</v>
      </c>
      <c r="O4" s="93">
        <v>346127</v>
      </c>
      <c r="P4" s="94">
        <v>20200680010180</v>
      </c>
      <c r="Q4" s="94">
        <v>2020680010180</v>
      </c>
      <c r="R4" s="90" t="s">
        <v>32</v>
      </c>
      <c r="S4" s="95">
        <v>69408297</v>
      </c>
      <c r="T4" s="96">
        <v>69408297</v>
      </c>
      <c r="U4" s="96"/>
      <c r="V4" s="96"/>
      <c r="W4" s="97">
        <f>SUM(T4:V4)</f>
        <v>69408297</v>
      </c>
      <c r="X4" s="98" t="s">
        <v>661</v>
      </c>
      <c r="Y4" s="99" t="s">
        <v>662</v>
      </c>
      <c r="Z4" s="3"/>
    </row>
    <row r="5" spans="2:26" s="100" customFormat="1" ht="54" customHeight="1" x14ac:dyDescent="0.2">
      <c r="B5" s="257">
        <v>2</v>
      </c>
      <c r="C5" s="219">
        <v>1</v>
      </c>
      <c r="D5" s="219" t="s">
        <v>36</v>
      </c>
      <c r="E5" s="219" t="s">
        <v>41</v>
      </c>
      <c r="F5" s="219" t="s">
        <v>37</v>
      </c>
      <c r="G5" s="219" t="s">
        <v>38</v>
      </c>
      <c r="H5" s="219" t="s">
        <v>39</v>
      </c>
      <c r="I5" s="229" t="s">
        <v>42</v>
      </c>
      <c r="J5" s="229" t="s">
        <v>43</v>
      </c>
      <c r="K5" s="219" t="s">
        <v>105</v>
      </c>
      <c r="L5" s="200" t="s">
        <v>104</v>
      </c>
      <c r="M5" s="221">
        <v>44071</v>
      </c>
      <c r="N5" s="221">
        <v>45291</v>
      </c>
      <c r="O5" s="233">
        <v>296886</v>
      </c>
      <c r="P5" s="235">
        <v>20200680010099</v>
      </c>
      <c r="Q5" s="235">
        <v>2020680010099</v>
      </c>
      <c r="R5" s="219" t="s">
        <v>40</v>
      </c>
      <c r="S5" s="225">
        <v>13493739756.059999</v>
      </c>
      <c r="T5" s="223">
        <v>3329540865</v>
      </c>
      <c r="U5" s="223"/>
      <c r="V5" s="223"/>
      <c r="W5" s="247">
        <f>SUM(T5:V6)</f>
        <v>3329540865</v>
      </c>
      <c r="X5" s="227" t="s">
        <v>1517</v>
      </c>
      <c r="Y5" s="251" t="s">
        <v>1518</v>
      </c>
      <c r="Z5" s="3"/>
    </row>
    <row r="6" spans="2:26" s="100" customFormat="1" ht="62.25" customHeight="1" x14ac:dyDescent="0.2">
      <c r="B6" s="298"/>
      <c r="C6" s="242"/>
      <c r="D6" s="242"/>
      <c r="E6" s="242"/>
      <c r="F6" s="242"/>
      <c r="G6" s="242"/>
      <c r="H6" s="242"/>
      <c r="I6" s="243"/>
      <c r="J6" s="243"/>
      <c r="K6" s="220"/>
      <c r="L6" s="200" t="s">
        <v>103</v>
      </c>
      <c r="M6" s="245"/>
      <c r="N6" s="245"/>
      <c r="O6" s="244"/>
      <c r="P6" s="246"/>
      <c r="Q6" s="246"/>
      <c r="R6" s="242"/>
      <c r="S6" s="259"/>
      <c r="T6" s="260"/>
      <c r="U6" s="260"/>
      <c r="V6" s="260"/>
      <c r="W6" s="248"/>
      <c r="X6" s="250"/>
      <c r="Y6" s="252"/>
      <c r="Z6" s="3"/>
    </row>
    <row r="7" spans="2:26" s="2" customFormat="1" ht="48" x14ac:dyDescent="0.2">
      <c r="B7" s="163">
        <v>3</v>
      </c>
      <c r="C7" s="164">
        <v>1</v>
      </c>
      <c r="D7" s="164" t="s">
        <v>36</v>
      </c>
      <c r="E7" s="164" t="s">
        <v>41</v>
      </c>
      <c r="F7" s="164" t="s">
        <v>641</v>
      </c>
      <c r="G7" s="164" t="s">
        <v>44</v>
      </c>
      <c r="H7" s="164" t="s">
        <v>39</v>
      </c>
      <c r="I7" s="165" t="s">
        <v>42</v>
      </c>
      <c r="J7" s="165" t="s">
        <v>43</v>
      </c>
      <c r="K7" s="164" t="s">
        <v>45</v>
      </c>
      <c r="L7" s="164" t="s">
        <v>106</v>
      </c>
      <c r="M7" s="166">
        <v>44070</v>
      </c>
      <c r="N7" s="166">
        <v>45291</v>
      </c>
      <c r="O7" s="167">
        <v>298422</v>
      </c>
      <c r="P7" s="168">
        <v>20200680010090</v>
      </c>
      <c r="Q7" s="168">
        <v>2020680010090</v>
      </c>
      <c r="R7" s="164" t="s">
        <v>40</v>
      </c>
      <c r="S7" s="169">
        <v>46393003146</v>
      </c>
      <c r="T7" s="170">
        <v>1212000000</v>
      </c>
      <c r="U7" s="170">
        <v>13741061927</v>
      </c>
      <c r="V7" s="170"/>
      <c r="W7" s="172">
        <f t="shared" ref="W7:W29" si="0">SUM(T7:V7)</f>
        <v>14953061927</v>
      </c>
      <c r="X7" s="173" t="s">
        <v>1092</v>
      </c>
      <c r="Y7" s="174" t="s">
        <v>46</v>
      </c>
      <c r="Z7" s="3"/>
    </row>
    <row r="8" spans="2:26" s="2" customFormat="1" ht="47.25" customHeight="1" x14ac:dyDescent="0.2">
      <c r="B8" s="109">
        <v>4</v>
      </c>
      <c r="C8" s="164">
        <v>1</v>
      </c>
      <c r="D8" s="164" t="s">
        <v>36</v>
      </c>
      <c r="E8" s="164" t="s">
        <v>41</v>
      </c>
      <c r="F8" s="164" t="s">
        <v>641</v>
      </c>
      <c r="G8" s="164" t="s">
        <v>47</v>
      </c>
      <c r="H8" s="164" t="s">
        <v>39</v>
      </c>
      <c r="I8" s="165" t="s">
        <v>42</v>
      </c>
      <c r="J8" s="165" t="s">
        <v>43</v>
      </c>
      <c r="K8" s="164" t="s">
        <v>48</v>
      </c>
      <c r="L8" s="164" t="s">
        <v>48</v>
      </c>
      <c r="M8" s="166">
        <v>44070</v>
      </c>
      <c r="N8" s="166">
        <v>45291</v>
      </c>
      <c r="O8" s="167">
        <v>301048</v>
      </c>
      <c r="P8" s="168">
        <v>20200680010092</v>
      </c>
      <c r="Q8" s="168">
        <v>2020680010092</v>
      </c>
      <c r="R8" s="164" t="s">
        <v>40</v>
      </c>
      <c r="S8" s="169">
        <v>13966578489</v>
      </c>
      <c r="T8" s="170">
        <v>3399586233</v>
      </c>
      <c r="U8" s="170"/>
      <c r="V8" s="170"/>
      <c r="W8" s="172">
        <f t="shared" si="0"/>
        <v>3399586233</v>
      </c>
      <c r="X8" s="173" t="s">
        <v>1091</v>
      </c>
      <c r="Y8" s="174" t="s">
        <v>49</v>
      </c>
      <c r="Z8" s="3"/>
    </row>
    <row r="9" spans="2:26" s="2" customFormat="1" ht="51.75" customHeight="1" x14ac:dyDescent="0.2">
      <c r="B9" s="257">
        <v>5</v>
      </c>
      <c r="C9" s="219">
        <v>4</v>
      </c>
      <c r="D9" s="219" t="s">
        <v>50</v>
      </c>
      <c r="E9" s="219" t="s">
        <v>51</v>
      </c>
      <c r="F9" s="200" t="s">
        <v>107</v>
      </c>
      <c r="G9" s="219" t="s">
        <v>749</v>
      </c>
      <c r="H9" s="219" t="s">
        <v>52</v>
      </c>
      <c r="I9" s="229" t="s">
        <v>42</v>
      </c>
      <c r="J9" s="229" t="s">
        <v>43</v>
      </c>
      <c r="K9" s="219" t="s">
        <v>53</v>
      </c>
      <c r="L9" s="200" t="s">
        <v>109</v>
      </c>
      <c r="M9" s="221">
        <v>44028</v>
      </c>
      <c r="N9" s="221">
        <v>45291</v>
      </c>
      <c r="O9" s="233">
        <v>283272</v>
      </c>
      <c r="P9" s="235">
        <v>20200680010034</v>
      </c>
      <c r="Q9" s="235">
        <v>2020680010034</v>
      </c>
      <c r="R9" s="219" t="s">
        <v>54</v>
      </c>
      <c r="S9" s="225">
        <v>3421416884</v>
      </c>
      <c r="T9" s="223">
        <v>1115163334</v>
      </c>
      <c r="U9" s="223"/>
      <c r="V9" s="223"/>
      <c r="W9" s="247">
        <f>SUM(T9:V10)</f>
        <v>1115163334</v>
      </c>
      <c r="X9" s="290" t="s">
        <v>1440</v>
      </c>
      <c r="Y9" s="251" t="s">
        <v>1441</v>
      </c>
      <c r="Z9" s="3"/>
    </row>
    <row r="10" spans="2:26" s="2" customFormat="1" ht="61.5" customHeight="1" x14ac:dyDescent="0.2">
      <c r="B10" s="258"/>
      <c r="C10" s="220"/>
      <c r="D10" s="220"/>
      <c r="E10" s="220"/>
      <c r="F10" s="200" t="s">
        <v>108</v>
      </c>
      <c r="G10" s="220"/>
      <c r="H10" s="220"/>
      <c r="I10" s="230"/>
      <c r="J10" s="230"/>
      <c r="K10" s="220"/>
      <c r="L10" s="200" t="s">
        <v>110</v>
      </c>
      <c r="M10" s="222"/>
      <c r="N10" s="222"/>
      <c r="O10" s="234"/>
      <c r="P10" s="236"/>
      <c r="Q10" s="236"/>
      <c r="R10" s="220"/>
      <c r="S10" s="284"/>
      <c r="T10" s="287"/>
      <c r="U10" s="287"/>
      <c r="V10" s="287"/>
      <c r="W10" s="249"/>
      <c r="X10" s="328"/>
      <c r="Y10" s="253"/>
      <c r="Z10" s="211"/>
    </row>
    <row r="11" spans="2:26" s="2" customFormat="1" ht="38.25" x14ac:dyDescent="0.2">
      <c r="B11" s="163">
        <v>6</v>
      </c>
      <c r="C11" s="110">
        <v>5</v>
      </c>
      <c r="D11" s="165" t="s">
        <v>55</v>
      </c>
      <c r="E11" s="165" t="s">
        <v>56</v>
      </c>
      <c r="F11" s="165" t="s">
        <v>57</v>
      </c>
      <c r="G11" s="165" t="s">
        <v>58</v>
      </c>
      <c r="H11" s="165" t="s">
        <v>59</v>
      </c>
      <c r="I11" s="165" t="s">
        <v>42</v>
      </c>
      <c r="J11" s="165" t="s">
        <v>43</v>
      </c>
      <c r="K11" s="164" t="s">
        <v>60</v>
      </c>
      <c r="L11" s="164" t="s">
        <v>111</v>
      </c>
      <c r="M11" s="166">
        <v>44026</v>
      </c>
      <c r="N11" s="166">
        <v>45291</v>
      </c>
      <c r="O11" s="167">
        <v>282774</v>
      </c>
      <c r="P11" s="168">
        <v>20200680010031</v>
      </c>
      <c r="Q11" s="168">
        <v>2020680010031</v>
      </c>
      <c r="R11" s="165" t="s">
        <v>32</v>
      </c>
      <c r="S11" s="169">
        <v>6588938086.6000004</v>
      </c>
      <c r="T11" s="170">
        <v>1410505863</v>
      </c>
      <c r="U11" s="170"/>
      <c r="V11" s="170"/>
      <c r="W11" s="172">
        <f t="shared" si="0"/>
        <v>1410505863</v>
      </c>
      <c r="X11" s="173" t="s">
        <v>790</v>
      </c>
      <c r="Y11" s="174" t="s">
        <v>61</v>
      </c>
      <c r="Z11" s="3"/>
    </row>
    <row r="12" spans="2:26" s="2" customFormat="1" ht="48" x14ac:dyDescent="0.2">
      <c r="B12" s="109">
        <v>7</v>
      </c>
      <c r="C12" s="200">
        <v>5</v>
      </c>
      <c r="D12" s="200" t="s">
        <v>55</v>
      </c>
      <c r="E12" s="200" t="s">
        <v>62</v>
      </c>
      <c r="F12" s="200" t="s">
        <v>63</v>
      </c>
      <c r="G12" s="200" t="s">
        <v>64</v>
      </c>
      <c r="H12" s="200" t="s">
        <v>59</v>
      </c>
      <c r="I12" s="201" t="s">
        <v>793</v>
      </c>
      <c r="J12" s="201" t="s">
        <v>138</v>
      </c>
      <c r="K12" s="200" t="s">
        <v>65</v>
      </c>
      <c r="L12" s="200" t="s">
        <v>112</v>
      </c>
      <c r="M12" s="202">
        <v>44069</v>
      </c>
      <c r="N12" s="202">
        <v>45291</v>
      </c>
      <c r="O12" s="203">
        <v>300022</v>
      </c>
      <c r="P12" s="204">
        <v>20200680010086</v>
      </c>
      <c r="Q12" s="204">
        <v>2020680010086</v>
      </c>
      <c r="R12" s="200" t="s">
        <v>66</v>
      </c>
      <c r="S12" s="205">
        <v>1133733335</v>
      </c>
      <c r="T12" s="206">
        <v>333733335</v>
      </c>
      <c r="U12" s="111"/>
      <c r="V12" s="111"/>
      <c r="W12" s="205">
        <f t="shared" si="0"/>
        <v>333733335</v>
      </c>
      <c r="X12" s="209" t="s">
        <v>1530</v>
      </c>
      <c r="Y12" s="210" t="s">
        <v>1529</v>
      </c>
      <c r="Z12" s="211"/>
    </row>
    <row r="13" spans="2:26" s="2" customFormat="1" ht="35.25" customHeight="1" x14ac:dyDescent="0.2">
      <c r="B13" s="257">
        <v>8</v>
      </c>
      <c r="C13" s="219">
        <v>4</v>
      </c>
      <c r="D13" s="219" t="s">
        <v>113</v>
      </c>
      <c r="E13" s="219" t="s">
        <v>115</v>
      </c>
      <c r="F13" s="219" t="s">
        <v>118</v>
      </c>
      <c r="G13" s="219" t="s">
        <v>67</v>
      </c>
      <c r="H13" s="219" t="s">
        <v>68</v>
      </c>
      <c r="I13" s="229" t="s">
        <v>802</v>
      </c>
      <c r="J13" s="229" t="s">
        <v>43</v>
      </c>
      <c r="K13" s="200" t="s">
        <v>122</v>
      </c>
      <c r="L13" s="200" t="s">
        <v>122</v>
      </c>
      <c r="M13" s="221">
        <v>44042</v>
      </c>
      <c r="N13" s="221">
        <v>45291</v>
      </c>
      <c r="O13" s="233">
        <v>288276</v>
      </c>
      <c r="P13" s="235">
        <v>2020680010055</v>
      </c>
      <c r="Q13" s="235">
        <v>20200680010055</v>
      </c>
      <c r="R13" s="219" t="s">
        <v>70</v>
      </c>
      <c r="S13" s="247">
        <v>7685920354</v>
      </c>
      <c r="T13" s="239">
        <v>2226545104</v>
      </c>
      <c r="U13" s="239"/>
      <c r="V13" s="239"/>
      <c r="W13" s="247">
        <f>SUM(T13:V18)</f>
        <v>2226545104</v>
      </c>
      <c r="X13" s="227" t="s">
        <v>1612</v>
      </c>
      <c r="Y13" s="251" t="s">
        <v>1611</v>
      </c>
      <c r="Z13" s="211"/>
    </row>
    <row r="14" spans="2:26" s="2" customFormat="1" ht="30" customHeight="1" x14ac:dyDescent="0.2">
      <c r="B14" s="298"/>
      <c r="C14" s="220"/>
      <c r="D14" s="220"/>
      <c r="E14" s="220"/>
      <c r="F14" s="220"/>
      <c r="G14" s="242"/>
      <c r="H14" s="242"/>
      <c r="I14" s="243"/>
      <c r="J14" s="243"/>
      <c r="K14" s="200" t="s">
        <v>121</v>
      </c>
      <c r="L14" s="200" t="s">
        <v>121</v>
      </c>
      <c r="M14" s="245"/>
      <c r="N14" s="245"/>
      <c r="O14" s="244"/>
      <c r="P14" s="246"/>
      <c r="Q14" s="246"/>
      <c r="R14" s="242"/>
      <c r="S14" s="283"/>
      <c r="T14" s="286"/>
      <c r="U14" s="286"/>
      <c r="V14" s="286"/>
      <c r="W14" s="248"/>
      <c r="X14" s="250"/>
      <c r="Y14" s="252"/>
      <c r="Z14" s="211"/>
    </row>
    <row r="15" spans="2:26" s="2" customFormat="1" ht="30" customHeight="1" x14ac:dyDescent="0.2">
      <c r="B15" s="298"/>
      <c r="C15" s="219">
        <v>5</v>
      </c>
      <c r="D15" s="219" t="s">
        <v>114</v>
      </c>
      <c r="E15" s="219" t="s">
        <v>117</v>
      </c>
      <c r="F15" s="219" t="s">
        <v>119</v>
      </c>
      <c r="G15" s="242"/>
      <c r="H15" s="242"/>
      <c r="I15" s="243"/>
      <c r="J15" s="243"/>
      <c r="K15" s="200" t="s">
        <v>952</v>
      </c>
      <c r="L15" s="200" t="s">
        <v>952</v>
      </c>
      <c r="M15" s="245"/>
      <c r="N15" s="245"/>
      <c r="O15" s="244"/>
      <c r="P15" s="246"/>
      <c r="Q15" s="246"/>
      <c r="R15" s="242"/>
      <c r="S15" s="283"/>
      <c r="T15" s="286"/>
      <c r="U15" s="286"/>
      <c r="V15" s="286"/>
      <c r="W15" s="248"/>
      <c r="X15" s="250"/>
      <c r="Y15" s="252"/>
      <c r="Z15" s="211"/>
    </row>
    <row r="16" spans="2:26" s="2" customFormat="1" ht="36" customHeight="1" x14ac:dyDescent="0.2">
      <c r="B16" s="298"/>
      <c r="C16" s="242"/>
      <c r="D16" s="242"/>
      <c r="E16" s="220"/>
      <c r="F16" s="220"/>
      <c r="G16" s="242"/>
      <c r="H16" s="242"/>
      <c r="I16" s="243"/>
      <c r="J16" s="243"/>
      <c r="K16" s="200" t="s">
        <v>69</v>
      </c>
      <c r="L16" s="200" t="s">
        <v>69</v>
      </c>
      <c r="M16" s="245"/>
      <c r="N16" s="245"/>
      <c r="O16" s="244"/>
      <c r="P16" s="246"/>
      <c r="Q16" s="246"/>
      <c r="R16" s="242"/>
      <c r="S16" s="283"/>
      <c r="T16" s="286"/>
      <c r="U16" s="286"/>
      <c r="V16" s="286"/>
      <c r="W16" s="248"/>
      <c r="X16" s="250"/>
      <c r="Y16" s="252"/>
      <c r="Z16" s="211"/>
    </row>
    <row r="17" spans="2:26" s="2" customFormat="1" ht="36" customHeight="1" x14ac:dyDescent="0.2">
      <c r="B17" s="298"/>
      <c r="C17" s="242"/>
      <c r="D17" s="242"/>
      <c r="E17" s="200" t="s">
        <v>133</v>
      </c>
      <c r="F17" s="200" t="s">
        <v>134</v>
      </c>
      <c r="G17" s="242"/>
      <c r="H17" s="242"/>
      <c r="I17" s="243"/>
      <c r="J17" s="243"/>
      <c r="K17" s="200" t="s">
        <v>1108</v>
      </c>
      <c r="L17" s="200" t="s">
        <v>1108</v>
      </c>
      <c r="M17" s="245"/>
      <c r="N17" s="245"/>
      <c r="O17" s="244"/>
      <c r="P17" s="246"/>
      <c r="Q17" s="246"/>
      <c r="R17" s="242"/>
      <c r="S17" s="283"/>
      <c r="T17" s="286"/>
      <c r="U17" s="286"/>
      <c r="V17" s="286"/>
      <c r="W17" s="248"/>
      <c r="X17" s="250"/>
      <c r="Y17" s="252"/>
      <c r="Z17" s="211"/>
    </row>
    <row r="18" spans="2:26" s="2" customFormat="1" ht="24" x14ac:dyDescent="0.2">
      <c r="B18" s="258"/>
      <c r="C18" s="220"/>
      <c r="D18" s="220"/>
      <c r="E18" s="200" t="s">
        <v>116</v>
      </c>
      <c r="F18" s="200" t="s">
        <v>120</v>
      </c>
      <c r="G18" s="220"/>
      <c r="H18" s="220"/>
      <c r="I18" s="230"/>
      <c r="J18" s="230"/>
      <c r="K18" s="200" t="s">
        <v>123</v>
      </c>
      <c r="L18" s="200" t="s">
        <v>123</v>
      </c>
      <c r="M18" s="222"/>
      <c r="N18" s="222"/>
      <c r="O18" s="234"/>
      <c r="P18" s="236"/>
      <c r="Q18" s="236"/>
      <c r="R18" s="220"/>
      <c r="S18" s="284"/>
      <c r="T18" s="287"/>
      <c r="U18" s="287"/>
      <c r="V18" s="287"/>
      <c r="W18" s="249"/>
      <c r="X18" s="228"/>
      <c r="Y18" s="253"/>
      <c r="Z18" s="3"/>
    </row>
    <row r="19" spans="2:26" s="2" customFormat="1" ht="36" customHeight="1" x14ac:dyDescent="0.2">
      <c r="B19" s="257">
        <v>9</v>
      </c>
      <c r="C19" s="219">
        <v>1</v>
      </c>
      <c r="D19" s="219" t="s">
        <v>36</v>
      </c>
      <c r="E19" s="219" t="s">
        <v>71</v>
      </c>
      <c r="F19" s="219" t="s">
        <v>72</v>
      </c>
      <c r="G19" s="219" t="s">
        <v>73</v>
      </c>
      <c r="H19" s="219" t="s">
        <v>74</v>
      </c>
      <c r="I19" s="229" t="s">
        <v>77</v>
      </c>
      <c r="J19" s="229" t="s">
        <v>43</v>
      </c>
      <c r="K19" s="200" t="s">
        <v>125</v>
      </c>
      <c r="L19" s="200" t="s">
        <v>125</v>
      </c>
      <c r="M19" s="221">
        <v>44034</v>
      </c>
      <c r="N19" s="221">
        <v>45291</v>
      </c>
      <c r="O19" s="233">
        <v>277826</v>
      </c>
      <c r="P19" s="235">
        <v>20200680010042</v>
      </c>
      <c r="Q19" s="235">
        <v>2020680010042</v>
      </c>
      <c r="R19" s="219" t="s">
        <v>75</v>
      </c>
      <c r="S19" s="225">
        <v>4595337130</v>
      </c>
      <c r="T19" s="223">
        <v>1172780385</v>
      </c>
      <c r="U19" s="288"/>
      <c r="V19" s="288"/>
      <c r="W19" s="247">
        <f>SUM(T19:V20)</f>
        <v>1172780385</v>
      </c>
      <c r="X19" s="227" t="s">
        <v>1489</v>
      </c>
      <c r="Y19" s="251" t="s">
        <v>1490</v>
      </c>
      <c r="Z19" s="3"/>
    </row>
    <row r="20" spans="2:26" s="2" customFormat="1" ht="33" customHeight="1" x14ac:dyDescent="0.2">
      <c r="B20" s="258"/>
      <c r="C20" s="220"/>
      <c r="D20" s="220"/>
      <c r="E20" s="220"/>
      <c r="F20" s="220"/>
      <c r="G20" s="220"/>
      <c r="H20" s="220"/>
      <c r="I20" s="230"/>
      <c r="J20" s="230"/>
      <c r="K20" s="200" t="s">
        <v>124</v>
      </c>
      <c r="L20" s="200" t="s">
        <v>124</v>
      </c>
      <c r="M20" s="222"/>
      <c r="N20" s="222"/>
      <c r="O20" s="234"/>
      <c r="P20" s="236"/>
      <c r="Q20" s="236"/>
      <c r="R20" s="220"/>
      <c r="S20" s="284"/>
      <c r="T20" s="287"/>
      <c r="U20" s="287"/>
      <c r="V20" s="287"/>
      <c r="W20" s="249"/>
      <c r="X20" s="228"/>
      <c r="Y20" s="253"/>
      <c r="Z20" s="3"/>
    </row>
    <row r="21" spans="2:26" s="2" customFormat="1" ht="60" x14ac:dyDescent="0.2">
      <c r="B21" s="324">
        <v>10</v>
      </c>
      <c r="C21" s="316">
        <v>5</v>
      </c>
      <c r="D21" s="229" t="s">
        <v>55</v>
      </c>
      <c r="E21" s="229" t="s">
        <v>56</v>
      </c>
      <c r="F21" s="229" t="s">
        <v>78</v>
      </c>
      <c r="G21" s="229" t="s">
        <v>978</v>
      </c>
      <c r="H21" s="316" t="s">
        <v>68</v>
      </c>
      <c r="I21" s="229" t="s">
        <v>829</v>
      </c>
      <c r="J21" s="316" t="s">
        <v>21</v>
      </c>
      <c r="K21" s="200" t="s">
        <v>80</v>
      </c>
      <c r="L21" s="200" t="s">
        <v>938</v>
      </c>
      <c r="M21" s="221">
        <v>44210</v>
      </c>
      <c r="N21" s="221">
        <v>45291</v>
      </c>
      <c r="O21" s="233">
        <v>360294</v>
      </c>
      <c r="P21" s="235">
        <v>20210680010001</v>
      </c>
      <c r="Q21" s="235">
        <v>2021680010001</v>
      </c>
      <c r="R21" s="231" t="s">
        <v>79</v>
      </c>
      <c r="S21" s="247">
        <v>4628204668</v>
      </c>
      <c r="T21" s="239">
        <v>1452836668</v>
      </c>
      <c r="U21" s="288"/>
      <c r="V21" s="288"/>
      <c r="W21" s="247">
        <f>SUM(T21:V22)</f>
        <v>1452836668</v>
      </c>
      <c r="X21" s="227" t="s">
        <v>1474</v>
      </c>
      <c r="Y21" s="251" t="s">
        <v>1475</v>
      </c>
      <c r="Z21" s="3"/>
    </row>
    <row r="22" spans="2:26" s="2" customFormat="1" ht="48" x14ac:dyDescent="0.2">
      <c r="B22" s="326"/>
      <c r="C22" s="318"/>
      <c r="D22" s="230"/>
      <c r="E22" s="230"/>
      <c r="F22" s="230"/>
      <c r="G22" s="230"/>
      <c r="H22" s="318"/>
      <c r="I22" s="318"/>
      <c r="J22" s="318"/>
      <c r="K22" s="200" t="s">
        <v>939</v>
      </c>
      <c r="L22" s="200" t="s">
        <v>126</v>
      </c>
      <c r="M22" s="222"/>
      <c r="N22" s="222"/>
      <c r="O22" s="234"/>
      <c r="P22" s="236"/>
      <c r="Q22" s="236"/>
      <c r="R22" s="232"/>
      <c r="S22" s="249"/>
      <c r="T22" s="241"/>
      <c r="U22" s="287"/>
      <c r="V22" s="287"/>
      <c r="W22" s="249"/>
      <c r="X22" s="228"/>
      <c r="Y22" s="253"/>
      <c r="Z22" s="3"/>
    </row>
    <row r="23" spans="2:26" s="2" customFormat="1" ht="24" customHeight="1" x14ac:dyDescent="0.2">
      <c r="B23" s="257">
        <v>11</v>
      </c>
      <c r="C23" s="316">
        <v>1</v>
      </c>
      <c r="D23" s="229" t="s">
        <v>36</v>
      </c>
      <c r="E23" s="229" t="s">
        <v>81</v>
      </c>
      <c r="F23" s="229" t="s">
        <v>86</v>
      </c>
      <c r="G23" s="229" t="s">
        <v>82</v>
      </c>
      <c r="H23" s="229" t="s">
        <v>83</v>
      </c>
      <c r="I23" s="229" t="s">
        <v>42</v>
      </c>
      <c r="J23" s="229" t="s">
        <v>43</v>
      </c>
      <c r="K23" s="219" t="s">
        <v>84</v>
      </c>
      <c r="L23" s="200" t="s">
        <v>127</v>
      </c>
      <c r="M23" s="221">
        <v>44028</v>
      </c>
      <c r="N23" s="221">
        <v>45291</v>
      </c>
      <c r="O23" s="233">
        <v>281462</v>
      </c>
      <c r="P23" s="235">
        <v>20200680010037</v>
      </c>
      <c r="Q23" s="235">
        <v>2020680010037</v>
      </c>
      <c r="R23" s="219" t="s">
        <v>85</v>
      </c>
      <c r="S23" s="225">
        <v>7620453071</v>
      </c>
      <c r="T23" s="285">
        <v>1662849070</v>
      </c>
      <c r="U23" s="223">
        <v>259971001</v>
      </c>
      <c r="V23" s="288"/>
      <c r="W23" s="247">
        <f>SUM(T23:V24)</f>
        <v>1922820071</v>
      </c>
      <c r="X23" s="227" t="s">
        <v>1458</v>
      </c>
      <c r="Y23" s="251" t="s">
        <v>1459</v>
      </c>
      <c r="Z23" s="3"/>
    </row>
    <row r="24" spans="2:26" s="2" customFormat="1" ht="69.75" customHeight="1" x14ac:dyDescent="0.2">
      <c r="B24" s="258"/>
      <c r="C24" s="318"/>
      <c r="D24" s="230"/>
      <c r="E24" s="230"/>
      <c r="F24" s="230"/>
      <c r="G24" s="230"/>
      <c r="H24" s="230"/>
      <c r="I24" s="230"/>
      <c r="J24" s="230"/>
      <c r="K24" s="220"/>
      <c r="L24" s="200" t="s">
        <v>128</v>
      </c>
      <c r="M24" s="222"/>
      <c r="N24" s="222"/>
      <c r="O24" s="234"/>
      <c r="P24" s="236"/>
      <c r="Q24" s="236"/>
      <c r="R24" s="220"/>
      <c r="S24" s="284"/>
      <c r="T24" s="287"/>
      <c r="U24" s="287"/>
      <c r="V24" s="287"/>
      <c r="W24" s="249"/>
      <c r="X24" s="228"/>
      <c r="Y24" s="253"/>
      <c r="Z24" s="3"/>
    </row>
    <row r="25" spans="2:26" s="2" customFormat="1" ht="60" x14ac:dyDescent="0.2">
      <c r="B25" s="199">
        <v>12</v>
      </c>
      <c r="C25" s="110">
        <v>5</v>
      </c>
      <c r="D25" s="201" t="s">
        <v>55</v>
      </c>
      <c r="E25" s="201" t="s">
        <v>56</v>
      </c>
      <c r="F25" s="201" t="s">
        <v>87</v>
      </c>
      <c r="G25" s="201" t="s">
        <v>88</v>
      </c>
      <c r="H25" s="201" t="s">
        <v>68</v>
      </c>
      <c r="I25" s="201" t="s">
        <v>42</v>
      </c>
      <c r="J25" s="201" t="s">
        <v>43</v>
      </c>
      <c r="K25" s="200" t="s">
        <v>89</v>
      </c>
      <c r="L25" s="200" t="s">
        <v>111</v>
      </c>
      <c r="M25" s="202">
        <v>44028</v>
      </c>
      <c r="N25" s="202">
        <v>45291</v>
      </c>
      <c r="O25" s="203">
        <v>284457</v>
      </c>
      <c r="P25" s="204">
        <v>20200680010025</v>
      </c>
      <c r="Q25" s="204">
        <v>2020680010025</v>
      </c>
      <c r="R25" s="200" t="s">
        <v>90</v>
      </c>
      <c r="S25" s="208">
        <v>2497729902</v>
      </c>
      <c r="T25" s="112">
        <v>797729902</v>
      </c>
      <c r="U25" s="112"/>
      <c r="V25" s="112"/>
      <c r="W25" s="208">
        <f t="shared" si="0"/>
        <v>797729902</v>
      </c>
      <c r="X25" s="209" t="s">
        <v>1513</v>
      </c>
      <c r="Y25" s="210" t="s">
        <v>1514</v>
      </c>
      <c r="Z25" s="3"/>
    </row>
    <row r="26" spans="2:26" s="2" customFormat="1" ht="61.5" customHeight="1" x14ac:dyDescent="0.2">
      <c r="B26" s="324">
        <v>13</v>
      </c>
      <c r="C26" s="316">
        <v>1</v>
      </c>
      <c r="D26" s="229" t="s">
        <v>36</v>
      </c>
      <c r="E26" s="229" t="s">
        <v>94</v>
      </c>
      <c r="F26" s="229" t="s">
        <v>91</v>
      </c>
      <c r="G26" s="229" t="s">
        <v>92</v>
      </c>
      <c r="H26" s="229" t="s">
        <v>39</v>
      </c>
      <c r="I26" s="229" t="s">
        <v>42</v>
      </c>
      <c r="J26" s="229" t="s">
        <v>43</v>
      </c>
      <c r="K26" s="229" t="s">
        <v>93</v>
      </c>
      <c r="L26" s="200" t="s">
        <v>129</v>
      </c>
      <c r="M26" s="221">
        <v>44025</v>
      </c>
      <c r="N26" s="221">
        <v>45291</v>
      </c>
      <c r="O26" s="329">
        <v>257764</v>
      </c>
      <c r="P26" s="235">
        <v>20200680010026</v>
      </c>
      <c r="Q26" s="235">
        <v>2020680010026</v>
      </c>
      <c r="R26" s="219" t="s">
        <v>40</v>
      </c>
      <c r="S26" s="225">
        <v>4216751669.3000002</v>
      </c>
      <c r="T26" s="223">
        <v>249284228.30000001</v>
      </c>
      <c r="U26" s="223">
        <v>810867441</v>
      </c>
      <c r="V26" s="223"/>
      <c r="W26" s="225">
        <f>SUM(T26:V27)</f>
        <v>1060151669.3</v>
      </c>
      <c r="X26" s="290" t="s">
        <v>1408</v>
      </c>
      <c r="Y26" s="251" t="s">
        <v>1407</v>
      </c>
      <c r="Z26" s="3"/>
    </row>
    <row r="27" spans="2:26" s="2" customFormat="1" ht="94.5" customHeight="1" x14ac:dyDescent="0.2">
      <c r="B27" s="326"/>
      <c r="C27" s="318"/>
      <c r="D27" s="230"/>
      <c r="E27" s="230"/>
      <c r="F27" s="230"/>
      <c r="G27" s="230"/>
      <c r="H27" s="230"/>
      <c r="I27" s="230"/>
      <c r="J27" s="230"/>
      <c r="K27" s="230"/>
      <c r="L27" s="201" t="s">
        <v>130</v>
      </c>
      <c r="M27" s="222"/>
      <c r="N27" s="222"/>
      <c r="O27" s="330"/>
      <c r="P27" s="236"/>
      <c r="Q27" s="236"/>
      <c r="R27" s="220"/>
      <c r="S27" s="284"/>
      <c r="T27" s="224"/>
      <c r="U27" s="224"/>
      <c r="V27" s="287"/>
      <c r="W27" s="226"/>
      <c r="X27" s="328"/>
      <c r="Y27" s="253"/>
      <c r="Z27" s="3"/>
    </row>
    <row r="28" spans="2:26" s="2" customFormat="1" ht="63.75" x14ac:dyDescent="0.2">
      <c r="B28" s="163">
        <v>14</v>
      </c>
      <c r="C28" s="110">
        <v>1</v>
      </c>
      <c r="D28" s="165" t="s">
        <v>36</v>
      </c>
      <c r="E28" s="165" t="s">
        <v>94</v>
      </c>
      <c r="F28" s="165" t="s">
        <v>95</v>
      </c>
      <c r="G28" s="165" t="s">
        <v>977</v>
      </c>
      <c r="H28" s="165" t="s">
        <v>39</v>
      </c>
      <c r="I28" s="165" t="s">
        <v>42</v>
      </c>
      <c r="J28" s="165" t="s">
        <v>43</v>
      </c>
      <c r="K28" s="164" t="s">
        <v>96</v>
      </c>
      <c r="L28" s="165" t="s">
        <v>131</v>
      </c>
      <c r="M28" s="166">
        <v>44025</v>
      </c>
      <c r="N28" s="166">
        <v>45291</v>
      </c>
      <c r="O28" s="113">
        <v>274423</v>
      </c>
      <c r="P28" s="168">
        <v>20200680010027</v>
      </c>
      <c r="Q28" s="168">
        <v>2020680010027</v>
      </c>
      <c r="R28" s="164" t="s">
        <v>40</v>
      </c>
      <c r="S28" s="169">
        <v>886370559442.5</v>
      </c>
      <c r="T28" s="170">
        <v>1139356981</v>
      </c>
      <c r="U28" s="170">
        <v>231369566033.5</v>
      </c>
      <c r="V28" s="170"/>
      <c r="W28" s="172">
        <f t="shared" si="0"/>
        <v>232508923014.5</v>
      </c>
      <c r="X28" s="173" t="s">
        <v>922</v>
      </c>
      <c r="Y28" s="174" t="s">
        <v>923</v>
      </c>
      <c r="Z28" s="3"/>
    </row>
    <row r="29" spans="2:26" s="2" customFormat="1" ht="56.25" x14ac:dyDescent="0.2">
      <c r="B29" s="199">
        <v>15</v>
      </c>
      <c r="C29" s="110">
        <v>4</v>
      </c>
      <c r="D29" s="201" t="s">
        <v>50</v>
      </c>
      <c r="E29" s="201" t="s">
        <v>97</v>
      </c>
      <c r="F29" s="201" t="s">
        <v>98</v>
      </c>
      <c r="G29" s="201" t="s">
        <v>99</v>
      </c>
      <c r="H29" s="201" t="s">
        <v>68</v>
      </c>
      <c r="I29" s="201" t="s">
        <v>42</v>
      </c>
      <c r="J29" s="201" t="s">
        <v>43</v>
      </c>
      <c r="K29" s="201" t="s">
        <v>100</v>
      </c>
      <c r="L29" s="201" t="s">
        <v>132</v>
      </c>
      <c r="M29" s="202">
        <v>44025</v>
      </c>
      <c r="N29" s="202">
        <v>45291</v>
      </c>
      <c r="O29" s="113">
        <v>275639</v>
      </c>
      <c r="P29" s="204">
        <v>20200680010029</v>
      </c>
      <c r="Q29" s="204">
        <v>2020680010029</v>
      </c>
      <c r="R29" s="201" t="s">
        <v>32</v>
      </c>
      <c r="S29" s="205">
        <v>63376730218.989998</v>
      </c>
      <c r="T29" s="206">
        <v>19427922524.990002</v>
      </c>
      <c r="U29" s="206"/>
      <c r="V29" s="206"/>
      <c r="W29" s="208">
        <f t="shared" si="0"/>
        <v>19427922524.990002</v>
      </c>
      <c r="X29" s="209" t="s">
        <v>1502</v>
      </c>
      <c r="Y29" s="210" t="s">
        <v>1501</v>
      </c>
      <c r="Z29" s="3">
        <v>1060151669.3</v>
      </c>
    </row>
    <row r="30" spans="2:26" s="2" customFormat="1" ht="64.5" customHeight="1" x14ac:dyDescent="0.2">
      <c r="B30" s="324">
        <v>16</v>
      </c>
      <c r="C30" s="219">
        <v>5</v>
      </c>
      <c r="D30" s="219" t="s">
        <v>55</v>
      </c>
      <c r="E30" s="219" t="s">
        <v>133</v>
      </c>
      <c r="F30" s="219" t="s">
        <v>134</v>
      </c>
      <c r="G30" s="219" t="s">
        <v>135</v>
      </c>
      <c r="H30" s="219" t="s">
        <v>68</v>
      </c>
      <c r="I30" s="229" t="s">
        <v>137</v>
      </c>
      <c r="J30" s="316" t="s">
        <v>138</v>
      </c>
      <c r="K30" s="219" t="s">
        <v>136</v>
      </c>
      <c r="L30" s="165" t="s">
        <v>139</v>
      </c>
      <c r="M30" s="221">
        <v>44034</v>
      </c>
      <c r="N30" s="221">
        <v>45291</v>
      </c>
      <c r="O30" s="233">
        <v>287062</v>
      </c>
      <c r="P30" s="235">
        <v>20200680010041</v>
      </c>
      <c r="Q30" s="235">
        <v>2020680010041</v>
      </c>
      <c r="R30" s="219" t="s">
        <v>66</v>
      </c>
      <c r="S30" s="225">
        <v>3649546849</v>
      </c>
      <c r="T30" s="223">
        <v>1399546849</v>
      </c>
      <c r="U30" s="239"/>
      <c r="V30" s="239"/>
      <c r="W30" s="225">
        <f>SUM(T30:V32)</f>
        <v>1399546849</v>
      </c>
      <c r="X30" s="227" t="s">
        <v>142</v>
      </c>
      <c r="Y30" s="251" t="s">
        <v>143</v>
      </c>
      <c r="Z30" s="3"/>
    </row>
    <row r="31" spans="2:26" s="2" customFormat="1" ht="61.5" customHeight="1" x14ac:dyDescent="0.2">
      <c r="B31" s="325"/>
      <c r="C31" s="242"/>
      <c r="D31" s="242"/>
      <c r="E31" s="242"/>
      <c r="F31" s="242"/>
      <c r="G31" s="242"/>
      <c r="H31" s="242"/>
      <c r="I31" s="243"/>
      <c r="J31" s="317"/>
      <c r="K31" s="242"/>
      <c r="L31" s="165" t="s">
        <v>140</v>
      </c>
      <c r="M31" s="245"/>
      <c r="N31" s="245"/>
      <c r="O31" s="244"/>
      <c r="P31" s="246"/>
      <c r="Q31" s="246"/>
      <c r="R31" s="242"/>
      <c r="S31" s="283"/>
      <c r="T31" s="286"/>
      <c r="U31" s="286"/>
      <c r="V31" s="286"/>
      <c r="W31" s="248"/>
      <c r="X31" s="250"/>
      <c r="Y31" s="252"/>
      <c r="Z31" s="3"/>
    </row>
    <row r="32" spans="2:26" s="2" customFormat="1" ht="36" customHeight="1" x14ac:dyDescent="0.2">
      <c r="B32" s="326"/>
      <c r="C32" s="220"/>
      <c r="D32" s="220"/>
      <c r="E32" s="220"/>
      <c r="F32" s="220"/>
      <c r="G32" s="220"/>
      <c r="H32" s="220"/>
      <c r="I32" s="230"/>
      <c r="J32" s="318"/>
      <c r="K32" s="220"/>
      <c r="L32" s="164" t="s">
        <v>141</v>
      </c>
      <c r="M32" s="222"/>
      <c r="N32" s="222"/>
      <c r="O32" s="234"/>
      <c r="P32" s="236"/>
      <c r="Q32" s="236"/>
      <c r="R32" s="220"/>
      <c r="S32" s="284"/>
      <c r="T32" s="287"/>
      <c r="U32" s="287"/>
      <c r="V32" s="287"/>
      <c r="W32" s="249"/>
      <c r="X32" s="228"/>
      <c r="Y32" s="253"/>
      <c r="Z32" s="3"/>
    </row>
    <row r="33" spans="2:26" s="2" customFormat="1" ht="48" x14ac:dyDescent="0.2">
      <c r="B33" s="199">
        <v>17</v>
      </c>
      <c r="C33" s="200">
        <v>5</v>
      </c>
      <c r="D33" s="200" t="s">
        <v>55</v>
      </c>
      <c r="E33" s="200" t="s">
        <v>147</v>
      </c>
      <c r="F33" s="200" t="s">
        <v>144</v>
      </c>
      <c r="G33" s="200" t="s">
        <v>145</v>
      </c>
      <c r="H33" s="200" t="s">
        <v>68</v>
      </c>
      <c r="I33" s="201" t="s">
        <v>42</v>
      </c>
      <c r="J33" s="201" t="s">
        <v>43</v>
      </c>
      <c r="K33" s="200" t="s">
        <v>146</v>
      </c>
      <c r="L33" s="200" t="s">
        <v>111</v>
      </c>
      <c r="M33" s="202">
        <v>44034</v>
      </c>
      <c r="N33" s="202">
        <v>45291</v>
      </c>
      <c r="O33" s="203">
        <v>287085</v>
      </c>
      <c r="P33" s="212" t="s">
        <v>148</v>
      </c>
      <c r="Q33" s="212" t="s">
        <v>149</v>
      </c>
      <c r="R33" s="200" t="s">
        <v>54</v>
      </c>
      <c r="S33" s="205">
        <v>2858589233</v>
      </c>
      <c r="T33" s="206">
        <v>881933333</v>
      </c>
      <c r="U33" s="206"/>
      <c r="V33" s="206"/>
      <c r="W33" s="208">
        <f>SUM(T33:V33)</f>
        <v>881933333</v>
      </c>
      <c r="X33" s="209" t="s">
        <v>1428</v>
      </c>
      <c r="Y33" s="210" t="s">
        <v>1429</v>
      </c>
      <c r="Z33" s="3"/>
    </row>
    <row r="34" spans="2:26" s="2" customFormat="1" ht="48" x14ac:dyDescent="0.2">
      <c r="B34" s="199">
        <v>18</v>
      </c>
      <c r="C34" s="110">
        <v>1</v>
      </c>
      <c r="D34" s="201" t="s">
        <v>36</v>
      </c>
      <c r="E34" s="201" t="s">
        <v>150</v>
      </c>
      <c r="F34" s="201" t="s">
        <v>95</v>
      </c>
      <c r="G34" s="201" t="s">
        <v>151</v>
      </c>
      <c r="H34" s="201" t="s">
        <v>39</v>
      </c>
      <c r="I34" s="201" t="s">
        <v>42</v>
      </c>
      <c r="J34" s="201" t="s">
        <v>43</v>
      </c>
      <c r="K34" s="200" t="s">
        <v>152</v>
      </c>
      <c r="L34" s="200" t="s">
        <v>153</v>
      </c>
      <c r="M34" s="202">
        <v>44025</v>
      </c>
      <c r="N34" s="202">
        <v>45291</v>
      </c>
      <c r="O34" s="203">
        <v>275573</v>
      </c>
      <c r="P34" s="204">
        <v>20200680010028</v>
      </c>
      <c r="Q34" s="204">
        <v>2020680010028</v>
      </c>
      <c r="R34" s="200" t="s">
        <v>40</v>
      </c>
      <c r="S34" s="205">
        <v>3900804518</v>
      </c>
      <c r="T34" s="206">
        <v>1073186666</v>
      </c>
      <c r="U34" s="206"/>
      <c r="V34" s="206"/>
      <c r="W34" s="208">
        <f t="shared" ref="W34" si="1">SUM(T34:V34)</f>
        <v>1073186666</v>
      </c>
      <c r="X34" s="209" t="s">
        <v>1413</v>
      </c>
      <c r="Y34" s="210" t="s">
        <v>1414</v>
      </c>
      <c r="Z34" s="3"/>
    </row>
    <row r="35" spans="2:26" s="2" customFormat="1" ht="36" customHeight="1" x14ac:dyDescent="0.2">
      <c r="B35" s="324">
        <v>19</v>
      </c>
      <c r="C35" s="219">
        <v>1</v>
      </c>
      <c r="D35" s="219" t="s">
        <v>36</v>
      </c>
      <c r="E35" s="219" t="s">
        <v>154</v>
      </c>
      <c r="F35" s="219" t="s">
        <v>155</v>
      </c>
      <c r="G35" s="219" t="s">
        <v>156</v>
      </c>
      <c r="H35" s="219" t="s">
        <v>157</v>
      </c>
      <c r="I35" s="229" t="s">
        <v>42</v>
      </c>
      <c r="J35" s="229" t="s">
        <v>43</v>
      </c>
      <c r="K35" s="219" t="s">
        <v>158</v>
      </c>
      <c r="L35" s="200" t="s">
        <v>159</v>
      </c>
      <c r="M35" s="221">
        <v>44033</v>
      </c>
      <c r="N35" s="221">
        <v>45291</v>
      </c>
      <c r="O35" s="233">
        <v>279184</v>
      </c>
      <c r="P35" s="235">
        <v>20200680010040</v>
      </c>
      <c r="Q35" s="235">
        <v>2020680010040</v>
      </c>
      <c r="R35" s="219" t="s">
        <v>90</v>
      </c>
      <c r="S35" s="247">
        <v>33443921368.290001</v>
      </c>
      <c r="T35" s="285">
        <v>8947232162.2900009</v>
      </c>
      <c r="U35" s="285"/>
      <c r="V35" s="285"/>
      <c r="W35" s="247">
        <f>SUM(T35:V41)</f>
        <v>8947232162.2900009</v>
      </c>
      <c r="X35" s="227" t="s">
        <v>1628</v>
      </c>
      <c r="Y35" s="251" t="s">
        <v>1627</v>
      </c>
      <c r="Z35" s="3"/>
    </row>
    <row r="36" spans="2:26" s="2" customFormat="1" ht="48" x14ac:dyDescent="0.2">
      <c r="B36" s="325"/>
      <c r="C36" s="242"/>
      <c r="D36" s="242"/>
      <c r="E36" s="242"/>
      <c r="F36" s="242"/>
      <c r="G36" s="242"/>
      <c r="H36" s="242"/>
      <c r="I36" s="243"/>
      <c r="J36" s="243"/>
      <c r="K36" s="242"/>
      <c r="L36" s="200" t="s">
        <v>160</v>
      </c>
      <c r="M36" s="245"/>
      <c r="N36" s="245"/>
      <c r="O36" s="244"/>
      <c r="P36" s="246"/>
      <c r="Q36" s="246"/>
      <c r="R36" s="242"/>
      <c r="S36" s="283"/>
      <c r="T36" s="286"/>
      <c r="U36" s="286"/>
      <c r="V36" s="286"/>
      <c r="W36" s="248"/>
      <c r="X36" s="250"/>
      <c r="Y36" s="252"/>
      <c r="Z36" s="3"/>
    </row>
    <row r="37" spans="2:26" s="2" customFormat="1" ht="36" x14ac:dyDescent="0.2">
      <c r="B37" s="325"/>
      <c r="C37" s="242"/>
      <c r="D37" s="242"/>
      <c r="E37" s="242"/>
      <c r="F37" s="242"/>
      <c r="G37" s="242"/>
      <c r="H37" s="242"/>
      <c r="I37" s="243"/>
      <c r="J37" s="243"/>
      <c r="K37" s="242"/>
      <c r="L37" s="200" t="s">
        <v>161</v>
      </c>
      <c r="M37" s="245"/>
      <c r="N37" s="245"/>
      <c r="O37" s="244"/>
      <c r="P37" s="246"/>
      <c r="Q37" s="246"/>
      <c r="R37" s="242"/>
      <c r="S37" s="283"/>
      <c r="T37" s="286"/>
      <c r="U37" s="286"/>
      <c r="V37" s="286"/>
      <c r="W37" s="248"/>
      <c r="X37" s="250"/>
      <c r="Y37" s="252"/>
      <c r="Z37" s="3"/>
    </row>
    <row r="38" spans="2:26" s="2" customFormat="1" ht="48" x14ac:dyDescent="0.2">
      <c r="B38" s="325"/>
      <c r="C38" s="242"/>
      <c r="D38" s="242"/>
      <c r="E38" s="242"/>
      <c r="F38" s="242"/>
      <c r="G38" s="242"/>
      <c r="H38" s="242"/>
      <c r="I38" s="243"/>
      <c r="J38" s="243"/>
      <c r="K38" s="242"/>
      <c r="L38" s="200" t="s">
        <v>162</v>
      </c>
      <c r="M38" s="245"/>
      <c r="N38" s="245"/>
      <c r="O38" s="244"/>
      <c r="P38" s="246"/>
      <c r="Q38" s="246"/>
      <c r="R38" s="242"/>
      <c r="S38" s="283"/>
      <c r="T38" s="286"/>
      <c r="U38" s="286"/>
      <c r="V38" s="286"/>
      <c r="W38" s="248"/>
      <c r="X38" s="250"/>
      <c r="Y38" s="252"/>
      <c r="Z38" s="3"/>
    </row>
    <row r="39" spans="2:26" s="2" customFormat="1" ht="36" x14ac:dyDescent="0.2">
      <c r="B39" s="325"/>
      <c r="C39" s="242"/>
      <c r="D39" s="242"/>
      <c r="E39" s="242"/>
      <c r="F39" s="242"/>
      <c r="G39" s="242"/>
      <c r="H39" s="242"/>
      <c r="I39" s="243"/>
      <c r="J39" s="243"/>
      <c r="K39" s="242"/>
      <c r="L39" s="200" t="s">
        <v>163</v>
      </c>
      <c r="M39" s="245"/>
      <c r="N39" s="245"/>
      <c r="O39" s="244"/>
      <c r="P39" s="246"/>
      <c r="Q39" s="246"/>
      <c r="R39" s="242"/>
      <c r="S39" s="283"/>
      <c r="T39" s="286"/>
      <c r="U39" s="286"/>
      <c r="V39" s="286"/>
      <c r="W39" s="248"/>
      <c r="X39" s="250"/>
      <c r="Y39" s="252"/>
      <c r="Z39" s="3"/>
    </row>
    <row r="40" spans="2:26" s="2" customFormat="1" ht="48" x14ac:dyDescent="0.2">
      <c r="B40" s="325"/>
      <c r="C40" s="242"/>
      <c r="D40" s="242"/>
      <c r="E40" s="242"/>
      <c r="F40" s="242"/>
      <c r="G40" s="242"/>
      <c r="H40" s="242"/>
      <c r="I40" s="243"/>
      <c r="J40" s="243"/>
      <c r="K40" s="242"/>
      <c r="L40" s="200" t="s">
        <v>164</v>
      </c>
      <c r="M40" s="245"/>
      <c r="N40" s="245"/>
      <c r="O40" s="244"/>
      <c r="P40" s="246"/>
      <c r="Q40" s="246"/>
      <c r="R40" s="242"/>
      <c r="S40" s="283"/>
      <c r="T40" s="286"/>
      <c r="U40" s="286"/>
      <c r="V40" s="286"/>
      <c r="W40" s="248"/>
      <c r="X40" s="250"/>
      <c r="Y40" s="252"/>
      <c r="Z40" s="3"/>
    </row>
    <row r="41" spans="2:26" s="2" customFormat="1" ht="48" x14ac:dyDescent="0.2">
      <c r="B41" s="326"/>
      <c r="C41" s="220"/>
      <c r="D41" s="220"/>
      <c r="E41" s="220"/>
      <c r="F41" s="220"/>
      <c r="G41" s="220"/>
      <c r="H41" s="220"/>
      <c r="I41" s="230"/>
      <c r="J41" s="230"/>
      <c r="K41" s="220"/>
      <c r="L41" s="200" t="s">
        <v>165</v>
      </c>
      <c r="M41" s="222"/>
      <c r="N41" s="222"/>
      <c r="O41" s="234"/>
      <c r="P41" s="236"/>
      <c r="Q41" s="236"/>
      <c r="R41" s="220"/>
      <c r="S41" s="284"/>
      <c r="T41" s="287"/>
      <c r="U41" s="287"/>
      <c r="V41" s="287"/>
      <c r="W41" s="249"/>
      <c r="X41" s="228"/>
      <c r="Y41" s="253"/>
      <c r="Z41" s="3"/>
    </row>
    <row r="42" spans="2:26" s="1" customFormat="1" ht="36" customHeight="1" x14ac:dyDescent="0.25">
      <c r="B42" s="257">
        <v>20</v>
      </c>
      <c r="C42" s="219">
        <v>5</v>
      </c>
      <c r="D42" s="219" t="s">
        <v>55</v>
      </c>
      <c r="E42" s="219" t="s">
        <v>133</v>
      </c>
      <c r="F42" s="219" t="s">
        <v>134</v>
      </c>
      <c r="G42" s="219" t="s">
        <v>166</v>
      </c>
      <c r="H42" s="219" t="s">
        <v>167</v>
      </c>
      <c r="I42" s="229" t="s">
        <v>580</v>
      </c>
      <c r="J42" s="229" t="s">
        <v>138</v>
      </c>
      <c r="K42" s="219" t="s">
        <v>168</v>
      </c>
      <c r="L42" s="200" t="s">
        <v>169</v>
      </c>
      <c r="M42" s="221">
        <v>44047</v>
      </c>
      <c r="N42" s="221">
        <v>45291</v>
      </c>
      <c r="O42" s="233">
        <v>288865</v>
      </c>
      <c r="P42" s="235">
        <v>20200680010063</v>
      </c>
      <c r="Q42" s="235">
        <v>2020680010063</v>
      </c>
      <c r="R42" s="219" t="s">
        <v>90</v>
      </c>
      <c r="S42" s="247">
        <v>3302302320</v>
      </c>
      <c r="T42" s="285">
        <v>1455617120</v>
      </c>
      <c r="U42" s="285"/>
      <c r="V42" s="285"/>
      <c r="W42" s="247">
        <f>SUM(T42:V44)</f>
        <v>1455617120</v>
      </c>
      <c r="X42" s="227" t="s">
        <v>1512</v>
      </c>
      <c r="Y42" s="251" t="s">
        <v>1511</v>
      </c>
      <c r="Z42" s="3"/>
    </row>
    <row r="43" spans="2:26" s="1" customFormat="1" ht="24" x14ac:dyDescent="0.25">
      <c r="B43" s="298"/>
      <c r="C43" s="242"/>
      <c r="D43" s="242"/>
      <c r="E43" s="242"/>
      <c r="F43" s="242"/>
      <c r="G43" s="242"/>
      <c r="H43" s="242"/>
      <c r="I43" s="243"/>
      <c r="J43" s="243"/>
      <c r="K43" s="242"/>
      <c r="L43" s="200" t="s">
        <v>170</v>
      </c>
      <c r="M43" s="245"/>
      <c r="N43" s="245"/>
      <c r="O43" s="244"/>
      <c r="P43" s="246"/>
      <c r="Q43" s="246"/>
      <c r="R43" s="242"/>
      <c r="S43" s="248"/>
      <c r="T43" s="240"/>
      <c r="U43" s="286"/>
      <c r="V43" s="286"/>
      <c r="W43" s="248"/>
      <c r="X43" s="250"/>
      <c r="Y43" s="252"/>
      <c r="Z43" s="3"/>
    </row>
    <row r="44" spans="2:26" s="1" customFormat="1" ht="24" x14ac:dyDescent="0.25">
      <c r="B44" s="258"/>
      <c r="C44" s="220"/>
      <c r="D44" s="220"/>
      <c r="E44" s="220"/>
      <c r="F44" s="220"/>
      <c r="G44" s="220"/>
      <c r="H44" s="220"/>
      <c r="I44" s="230"/>
      <c r="J44" s="230"/>
      <c r="K44" s="220"/>
      <c r="L44" s="200" t="s">
        <v>171</v>
      </c>
      <c r="M44" s="222"/>
      <c r="N44" s="222"/>
      <c r="O44" s="234"/>
      <c r="P44" s="236"/>
      <c r="Q44" s="236"/>
      <c r="R44" s="220"/>
      <c r="S44" s="249"/>
      <c r="T44" s="241"/>
      <c r="U44" s="287"/>
      <c r="V44" s="287"/>
      <c r="W44" s="249"/>
      <c r="X44" s="228"/>
      <c r="Y44" s="253"/>
      <c r="Z44" s="3"/>
    </row>
    <row r="45" spans="2:26" s="1" customFormat="1" ht="67.5" customHeight="1" x14ac:dyDescent="0.25">
      <c r="B45" s="257">
        <v>21</v>
      </c>
      <c r="C45" s="219">
        <v>1</v>
      </c>
      <c r="D45" s="219" t="s">
        <v>36</v>
      </c>
      <c r="E45" s="219" t="s">
        <v>41</v>
      </c>
      <c r="F45" s="219" t="s">
        <v>91</v>
      </c>
      <c r="G45" s="219" t="s">
        <v>173</v>
      </c>
      <c r="H45" s="219" t="s">
        <v>39</v>
      </c>
      <c r="I45" s="229" t="s">
        <v>42</v>
      </c>
      <c r="J45" s="229" t="s">
        <v>43</v>
      </c>
      <c r="K45" s="219" t="s">
        <v>174</v>
      </c>
      <c r="L45" s="164" t="s">
        <v>175</v>
      </c>
      <c r="M45" s="221">
        <v>44047</v>
      </c>
      <c r="N45" s="221">
        <v>45291</v>
      </c>
      <c r="O45" s="233">
        <v>285930</v>
      </c>
      <c r="P45" s="235">
        <v>20200680010064</v>
      </c>
      <c r="Q45" s="235">
        <v>2020680010064</v>
      </c>
      <c r="R45" s="219" t="s">
        <v>40</v>
      </c>
      <c r="S45" s="225">
        <v>75257944706</v>
      </c>
      <c r="T45" s="223">
        <v>9239064251.2999992</v>
      </c>
      <c r="U45" s="223">
        <v>11687506011.700001</v>
      </c>
      <c r="V45" s="223"/>
      <c r="W45" s="247">
        <f>SUM(T45:V46)</f>
        <v>20926570263</v>
      </c>
      <c r="X45" s="227" t="s">
        <v>1304</v>
      </c>
      <c r="Y45" s="251" t="s">
        <v>1305</v>
      </c>
      <c r="Z45" s="3"/>
    </row>
    <row r="46" spans="2:26" s="1" customFormat="1" ht="36" x14ac:dyDescent="0.25">
      <c r="B46" s="258"/>
      <c r="C46" s="220"/>
      <c r="D46" s="220"/>
      <c r="E46" s="220"/>
      <c r="F46" s="220"/>
      <c r="G46" s="220"/>
      <c r="H46" s="220"/>
      <c r="I46" s="230"/>
      <c r="J46" s="230"/>
      <c r="K46" s="220"/>
      <c r="L46" s="164" t="s">
        <v>1311</v>
      </c>
      <c r="M46" s="222"/>
      <c r="N46" s="222"/>
      <c r="O46" s="234"/>
      <c r="P46" s="236"/>
      <c r="Q46" s="236"/>
      <c r="R46" s="220"/>
      <c r="S46" s="226"/>
      <c r="T46" s="224"/>
      <c r="U46" s="224"/>
      <c r="V46" s="224"/>
      <c r="W46" s="249"/>
      <c r="X46" s="228"/>
      <c r="Y46" s="253"/>
      <c r="Z46" s="3"/>
    </row>
    <row r="47" spans="2:26" s="1" customFormat="1" ht="63.75" x14ac:dyDescent="0.25">
      <c r="B47" s="199">
        <v>22</v>
      </c>
      <c r="C47" s="200">
        <v>1</v>
      </c>
      <c r="D47" s="200" t="s">
        <v>36</v>
      </c>
      <c r="E47" s="200" t="s">
        <v>71</v>
      </c>
      <c r="F47" s="200" t="s">
        <v>176</v>
      </c>
      <c r="G47" s="200" t="s">
        <v>177</v>
      </c>
      <c r="H47" s="200" t="s">
        <v>157</v>
      </c>
      <c r="I47" s="201" t="s">
        <v>1418</v>
      </c>
      <c r="J47" s="110" t="s">
        <v>43</v>
      </c>
      <c r="K47" s="200" t="s">
        <v>178</v>
      </c>
      <c r="L47" s="200" t="s">
        <v>179</v>
      </c>
      <c r="M47" s="202">
        <v>44036</v>
      </c>
      <c r="N47" s="202">
        <v>45291</v>
      </c>
      <c r="O47" s="203">
        <v>286905</v>
      </c>
      <c r="P47" s="204">
        <v>20200680010046</v>
      </c>
      <c r="Q47" s="204">
        <v>2020680010046</v>
      </c>
      <c r="R47" s="200" t="s">
        <v>75</v>
      </c>
      <c r="S47" s="205">
        <v>634959532</v>
      </c>
      <c r="T47" s="206">
        <v>149523932</v>
      </c>
      <c r="U47" s="207"/>
      <c r="V47" s="207"/>
      <c r="W47" s="208">
        <f t="shared" ref="W47:W52" si="2">SUM(T47:V47)</f>
        <v>149523932</v>
      </c>
      <c r="X47" s="209" t="s">
        <v>1419</v>
      </c>
      <c r="Y47" s="210" t="s">
        <v>1420</v>
      </c>
      <c r="Z47" s="3"/>
    </row>
    <row r="48" spans="2:26" s="1" customFormat="1" ht="60" x14ac:dyDescent="0.25">
      <c r="B48" s="257">
        <v>23</v>
      </c>
      <c r="C48" s="219">
        <v>1</v>
      </c>
      <c r="D48" s="219" t="s">
        <v>36</v>
      </c>
      <c r="E48" s="219" t="s">
        <v>154</v>
      </c>
      <c r="F48" s="219" t="s">
        <v>180</v>
      </c>
      <c r="G48" s="219" t="s">
        <v>181</v>
      </c>
      <c r="H48" s="219" t="s">
        <v>157</v>
      </c>
      <c r="I48" s="229" t="s">
        <v>42</v>
      </c>
      <c r="J48" s="229" t="s">
        <v>43</v>
      </c>
      <c r="K48" s="219" t="s">
        <v>182</v>
      </c>
      <c r="L48" s="200" t="s">
        <v>183</v>
      </c>
      <c r="M48" s="221">
        <v>44057</v>
      </c>
      <c r="N48" s="221">
        <v>45291</v>
      </c>
      <c r="O48" s="233">
        <v>291930</v>
      </c>
      <c r="P48" s="235">
        <v>20200680010072</v>
      </c>
      <c r="Q48" s="235">
        <v>2020680010072</v>
      </c>
      <c r="R48" s="219" t="s">
        <v>90</v>
      </c>
      <c r="S48" s="247">
        <v>841996759</v>
      </c>
      <c r="T48" s="285">
        <v>232459811</v>
      </c>
      <c r="U48" s="327"/>
      <c r="V48" s="327"/>
      <c r="W48" s="247">
        <f t="shared" si="2"/>
        <v>232459811</v>
      </c>
      <c r="X48" s="227" t="s">
        <v>1579</v>
      </c>
      <c r="Y48" s="251" t="s">
        <v>1578</v>
      </c>
      <c r="Z48" s="3"/>
    </row>
    <row r="49" spans="2:26" s="1" customFormat="1" ht="36" x14ac:dyDescent="0.25">
      <c r="B49" s="298"/>
      <c r="C49" s="242"/>
      <c r="D49" s="242"/>
      <c r="E49" s="242"/>
      <c r="F49" s="242"/>
      <c r="G49" s="242"/>
      <c r="H49" s="242"/>
      <c r="I49" s="243"/>
      <c r="J49" s="243"/>
      <c r="K49" s="242"/>
      <c r="L49" s="200" t="s">
        <v>184</v>
      </c>
      <c r="M49" s="245"/>
      <c r="N49" s="245"/>
      <c r="O49" s="244"/>
      <c r="P49" s="246"/>
      <c r="Q49" s="246"/>
      <c r="R49" s="242"/>
      <c r="S49" s="283"/>
      <c r="T49" s="283"/>
      <c r="U49" s="283"/>
      <c r="V49" s="283"/>
      <c r="W49" s="248">
        <f t="shared" si="2"/>
        <v>0</v>
      </c>
      <c r="X49" s="319"/>
      <c r="Y49" s="321"/>
      <c r="Z49" s="3"/>
    </row>
    <row r="50" spans="2:26" s="1" customFormat="1" ht="24" x14ac:dyDescent="0.25">
      <c r="B50" s="258"/>
      <c r="C50" s="220"/>
      <c r="D50" s="220"/>
      <c r="E50" s="220"/>
      <c r="F50" s="220"/>
      <c r="G50" s="220"/>
      <c r="H50" s="220"/>
      <c r="I50" s="230"/>
      <c r="J50" s="230"/>
      <c r="K50" s="220"/>
      <c r="L50" s="200" t="s">
        <v>185</v>
      </c>
      <c r="M50" s="222"/>
      <c r="N50" s="222"/>
      <c r="O50" s="234"/>
      <c r="P50" s="236"/>
      <c r="Q50" s="236"/>
      <c r="R50" s="220"/>
      <c r="S50" s="284"/>
      <c r="T50" s="284"/>
      <c r="U50" s="284"/>
      <c r="V50" s="284"/>
      <c r="W50" s="249">
        <f t="shared" si="2"/>
        <v>0</v>
      </c>
      <c r="X50" s="320"/>
      <c r="Y50" s="322"/>
      <c r="Z50" s="3"/>
    </row>
    <row r="51" spans="2:26" s="1" customFormat="1" ht="90" x14ac:dyDescent="0.25">
      <c r="B51" s="109">
        <v>24</v>
      </c>
      <c r="C51" s="200">
        <v>1</v>
      </c>
      <c r="D51" s="200" t="s">
        <v>36</v>
      </c>
      <c r="E51" s="200" t="s">
        <v>172</v>
      </c>
      <c r="F51" s="200" t="s">
        <v>186</v>
      </c>
      <c r="G51" s="200" t="s">
        <v>187</v>
      </c>
      <c r="H51" s="200" t="s">
        <v>39</v>
      </c>
      <c r="I51" s="201" t="s">
        <v>42</v>
      </c>
      <c r="J51" s="201" t="s">
        <v>43</v>
      </c>
      <c r="K51" s="200" t="s">
        <v>188</v>
      </c>
      <c r="L51" s="200" t="s">
        <v>131</v>
      </c>
      <c r="M51" s="202">
        <v>44063</v>
      </c>
      <c r="N51" s="202">
        <v>45291</v>
      </c>
      <c r="O51" s="203">
        <v>295154</v>
      </c>
      <c r="P51" s="204">
        <v>20200680010076</v>
      </c>
      <c r="Q51" s="204">
        <v>2020680010076</v>
      </c>
      <c r="R51" s="200" t="s">
        <v>40</v>
      </c>
      <c r="S51" s="205">
        <v>61690497070.889999</v>
      </c>
      <c r="T51" s="206">
        <v>12576146357.969999</v>
      </c>
      <c r="U51" s="206">
        <v>3634196063</v>
      </c>
      <c r="V51" s="206"/>
      <c r="W51" s="205">
        <f t="shared" si="2"/>
        <v>16210342420.969999</v>
      </c>
      <c r="X51" s="209" t="s">
        <v>1473</v>
      </c>
      <c r="Y51" s="210" t="s">
        <v>1472</v>
      </c>
      <c r="Z51" s="3"/>
    </row>
    <row r="52" spans="2:26" s="1" customFormat="1" ht="48" x14ac:dyDescent="0.25">
      <c r="B52" s="163">
        <v>25</v>
      </c>
      <c r="C52" s="164">
        <v>4</v>
      </c>
      <c r="D52" s="164" t="s">
        <v>50</v>
      </c>
      <c r="E52" s="164" t="s">
        <v>51</v>
      </c>
      <c r="F52" s="164" t="s">
        <v>189</v>
      </c>
      <c r="G52" s="164" t="s">
        <v>190</v>
      </c>
      <c r="H52" s="164" t="s">
        <v>30</v>
      </c>
      <c r="I52" s="165" t="s">
        <v>42</v>
      </c>
      <c r="J52" s="165" t="s">
        <v>43</v>
      </c>
      <c r="K52" s="164" t="s">
        <v>191</v>
      </c>
      <c r="L52" s="164" t="s">
        <v>193</v>
      </c>
      <c r="M52" s="166">
        <v>44085</v>
      </c>
      <c r="N52" s="166">
        <v>45291</v>
      </c>
      <c r="O52" s="167">
        <v>304324</v>
      </c>
      <c r="P52" s="168">
        <v>20200680010117</v>
      </c>
      <c r="Q52" s="168">
        <v>2020680010117</v>
      </c>
      <c r="R52" s="164" t="s">
        <v>192</v>
      </c>
      <c r="S52" s="172">
        <v>1443031597</v>
      </c>
      <c r="T52" s="111">
        <v>436628467</v>
      </c>
      <c r="U52" s="171"/>
      <c r="V52" s="171"/>
      <c r="W52" s="172">
        <f t="shared" si="2"/>
        <v>436628467</v>
      </c>
      <c r="X52" s="173" t="s">
        <v>1329</v>
      </c>
      <c r="Y52" s="174" t="s">
        <v>1330</v>
      </c>
      <c r="Z52" s="3"/>
    </row>
    <row r="53" spans="2:26" s="1" customFormat="1" ht="48" x14ac:dyDescent="0.25">
      <c r="B53" s="257">
        <v>26</v>
      </c>
      <c r="C53" s="219">
        <v>1</v>
      </c>
      <c r="D53" s="219" t="s">
        <v>36</v>
      </c>
      <c r="E53" s="219" t="s">
        <v>154</v>
      </c>
      <c r="F53" s="219" t="s">
        <v>194</v>
      </c>
      <c r="G53" s="219" t="s">
        <v>976</v>
      </c>
      <c r="H53" s="219" t="s">
        <v>157</v>
      </c>
      <c r="I53" s="229" t="s">
        <v>42</v>
      </c>
      <c r="J53" s="229" t="s">
        <v>43</v>
      </c>
      <c r="K53" s="219" t="s">
        <v>195</v>
      </c>
      <c r="L53" s="200" t="s">
        <v>196</v>
      </c>
      <c r="M53" s="221">
        <v>44091</v>
      </c>
      <c r="N53" s="221">
        <v>45291</v>
      </c>
      <c r="O53" s="233">
        <v>309030</v>
      </c>
      <c r="P53" s="235">
        <v>20200680010121</v>
      </c>
      <c r="Q53" s="235">
        <v>2020680010121</v>
      </c>
      <c r="R53" s="219" t="s">
        <v>90</v>
      </c>
      <c r="S53" s="247">
        <v>4752948672</v>
      </c>
      <c r="T53" s="285">
        <v>629948672</v>
      </c>
      <c r="U53" s="285">
        <v>718500000</v>
      </c>
      <c r="V53" s="285"/>
      <c r="W53" s="247">
        <f>SUM(T53:V57)</f>
        <v>1348448672</v>
      </c>
      <c r="X53" s="227" t="s">
        <v>1604</v>
      </c>
      <c r="Y53" s="251" t="s">
        <v>1603</v>
      </c>
      <c r="Z53" s="3"/>
    </row>
    <row r="54" spans="2:26" s="1" customFormat="1" ht="48" x14ac:dyDescent="0.25">
      <c r="B54" s="298"/>
      <c r="C54" s="242"/>
      <c r="D54" s="242"/>
      <c r="E54" s="242"/>
      <c r="F54" s="242"/>
      <c r="G54" s="242"/>
      <c r="H54" s="242"/>
      <c r="I54" s="243"/>
      <c r="J54" s="243"/>
      <c r="K54" s="242"/>
      <c r="L54" s="200" t="s">
        <v>197</v>
      </c>
      <c r="M54" s="245"/>
      <c r="N54" s="245"/>
      <c r="O54" s="244"/>
      <c r="P54" s="246"/>
      <c r="Q54" s="246"/>
      <c r="R54" s="242"/>
      <c r="S54" s="283"/>
      <c r="T54" s="286"/>
      <c r="U54" s="286"/>
      <c r="V54" s="286"/>
      <c r="W54" s="248"/>
      <c r="X54" s="250"/>
      <c r="Y54" s="252"/>
      <c r="Z54" s="3"/>
    </row>
    <row r="55" spans="2:26" s="1" customFormat="1" ht="60" x14ac:dyDescent="0.25">
      <c r="B55" s="298"/>
      <c r="C55" s="242"/>
      <c r="D55" s="242"/>
      <c r="E55" s="242"/>
      <c r="F55" s="242"/>
      <c r="G55" s="242"/>
      <c r="H55" s="242"/>
      <c r="I55" s="243"/>
      <c r="J55" s="243"/>
      <c r="K55" s="242"/>
      <c r="L55" s="200" t="s">
        <v>198</v>
      </c>
      <c r="M55" s="245"/>
      <c r="N55" s="245"/>
      <c r="O55" s="244"/>
      <c r="P55" s="246"/>
      <c r="Q55" s="246"/>
      <c r="R55" s="242"/>
      <c r="S55" s="283"/>
      <c r="T55" s="286"/>
      <c r="U55" s="286"/>
      <c r="V55" s="286"/>
      <c r="W55" s="248"/>
      <c r="X55" s="250"/>
      <c r="Y55" s="252"/>
      <c r="Z55" s="3"/>
    </row>
    <row r="56" spans="2:26" s="1" customFormat="1" ht="48" x14ac:dyDescent="0.25">
      <c r="B56" s="298"/>
      <c r="C56" s="242"/>
      <c r="D56" s="242"/>
      <c r="E56" s="242"/>
      <c r="F56" s="242"/>
      <c r="G56" s="242"/>
      <c r="H56" s="242"/>
      <c r="I56" s="243"/>
      <c r="J56" s="243"/>
      <c r="K56" s="242"/>
      <c r="L56" s="200" t="s">
        <v>199</v>
      </c>
      <c r="M56" s="245"/>
      <c r="N56" s="245"/>
      <c r="O56" s="244"/>
      <c r="P56" s="246"/>
      <c r="Q56" s="246"/>
      <c r="R56" s="242"/>
      <c r="S56" s="283"/>
      <c r="T56" s="286"/>
      <c r="U56" s="286"/>
      <c r="V56" s="286"/>
      <c r="W56" s="248"/>
      <c r="X56" s="250"/>
      <c r="Y56" s="252"/>
      <c r="Z56" s="3"/>
    </row>
    <row r="57" spans="2:26" s="1" customFormat="1" ht="48" x14ac:dyDescent="0.25">
      <c r="B57" s="258"/>
      <c r="C57" s="220"/>
      <c r="D57" s="220"/>
      <c r="E57" s="220"/>
      <c r="F57" s="220"/>
      <c r="G57" s="220"/>
      <c r="H57" s="220"/>
      <c r="I57" s="230"/>
      <c r="J57" s="230"/>
      <c r="K57" s="220"/>
      <c r="L57" s="200" t="s">
        <v>200</v>
      </c>
      <c r="M57" s="222"/>
      <c r="N57" s="222"/>
      <c r="O57" s="234"/>
      <c r="P57" s="236"/>
      <c r="Q57" s="236"/>
      <c r="R57" s="220"/>
      <c r="S57" s="284"/>
      <c r="T57" s="287"/>
      <c r="U57" s="287"/>
      <c r="V57" s="287"/>
      <c r="W57" s="249"/>
      <c r="X57" s="228"/>
      <c r="Y57" s="253"/>
      <c r="Z57" s="3"/>
    </row>
    <row r="58" spans="2:26" s="1" customFormat="1" ht="48" x14ac:dyDescent="0.25">
      <c r="B58" s="199">
        <v>27</v>
      </c>
      <c r="C58" s="200">
        <v>4</v>
      </c>
      <c r="D58" s="200" t="s">
        <v>50</v>
      </c>
      <c r="E58" s="200" t="s">
        <v>201</v>
      </c>
      <c r="F58" s="200" t="s">
        <v>118</v>
      </c>
      <c r="G58" s="200" t="s">
        <v>202</v>
      </c>
      <c r="H58" s="200" t="s">
        <v>74</v>
      </c>
      <c r="I58" s="201" t="s">
        <v>42</v>
      </c>
      <c r="J58" s="201" t="s">
        <v>43</v>
      </c>
      <c r="K58" s="200" t="s">
        <v>203</v>
      </c>
      <c r="L58" s="115" t="s">
        <v>204</v>
      </c>
      <c r="M58" s="202">
        <v>44096</v>
      </c>
      <c r="N58" s="202">
        <v>45291</v>
      </c>
      <c r="O58" s="203">
        <v>314735</v>
      </c>
      <c r="P58" s="204">
        <v>20200680010129</v>
      </c>
      <c r="Q58" s="204">
        <v>2020680010129</v>
      </c>
      <c r="R58" s="200" t="s">
        <v>70</v>
      </c>
      <c r="S58" s="208">
        <v>2529325250</v>
      </c>
      <c r="T58" s="111">
        <v>816950000</v>
      </c>
      <c r="U58" s="111"/>
      <c r="V58" s="111"/>
      <c r="W58" s="208">
        <f>SUM(T58:V58)</f>
        <v>816950000</v>
      </c>
      <c r="X58" s="209" t="s">
        <v>1610</v>
      </c>
      <c r="Y58" s="210" t="s">
        <v>1609</v>
      </c>
      <c r="Z58" s="3"/>
    </row>
    <row r="59" spans="2:26" s="1" customFormat="1" ht="60" x14ac:dyDescent="0.25">
      <c r="B59" s="199">
        <v>28</v>
      </c>
      <c r="C59" s="200">
        <v>1</v>
      </c>
      <c r="D59" s="200" t="s">
        <v>36</v>
      </c>
      <c r="E59" s="200" t="s">
        <v>872</v>
      </c>
      <c r="F59" s="200" t="s">
        <v>206</v>
      </c>
      <c r="G59" s="200" t="s">
        <v>207</v>
      </c>
      <c r="H59" s="200" t="s">
        <v>208</v>
      </c>
      <c r="I59" s="201" t="s">
        <v>927</v>
      </c>
      <c r="J59" s="201" t="s">
        <v>138</v>
      </c>
      <c r="K59" s="200" t="s">
        <v>209</v>
      </c>
      <c r="L59" s="200" t="s">
        <v>210</v>
      </c>
      <c r="M59" s="202">
        <v>44042</v>
      </c>
      <c r="N59" s="202">
        <v>45291</v>
      </c>
      <c r="O59" s="203">
        <v>282075</v>
      </c>
      <c r="P59" s="204">
        <v>20200680010057</v>
      </c>
      <c r="Q59" s="204">
        <v>2020680010057</v>
      </c>
      <c r="R59" s="200" t="s">
        <v>921</v>
      </c>
      <c r="S59" s="208">
        <v>9479740795.25</v>
      </c>
      <c r="T59" s="206">
        <v>962810540.25</v>
      </c>
      <c r="U59" s="206">
        <v>1515980170</v>
      </c>
      <c r="V59" s="206"/>
      <c r="W59" s="205">
        <f t="shared" ref="W59:W60" si="3">SUM(T59:V59)</f>
        <v>2478790710.25</v>
      </c>
      <c r="X59" s="209" t="s">
        <v>1516</v>
      </c>
      <c r="Y59" s="210" t="s">
        <v>1515</v>
      </c>
      <c r="Z59" s="3"/>
    </row>
    <row r="60" spans="2:26" s="1" customFormat="1" ht="48" x14ac:dyDescent="0.25">
      <c r="B60" s="109">
        <v>29</v>
      </c>
      <c r="C60" s="83">
        <v>2</v>
      </c>
      <c r="D60" s="83" t="s">
        <v>211</v>
      </c>
      <c r="E60" s="83" t="s">
        <v>212</v>
      </c>
      <c r="F60" s="83" t="s">
        <v>213</v>
      </c>
      <c r="G60" s="83" t="s">
        <v>839</v>
      </c>
      <c r="H60" s="83" t="s">
        <v>68</v>
      </c>
      <c r="I60" s="102" t="s">
        <v>580</v>
      </c>
      <c r="J60" s="102" t="s">
        <v>138</v>
      </c>
      <c r="K60" s="83" t="s">
        <v>214</v>
      </c>
      <c r="L60" s="83" t="s">
        <v>215</v>
      </c>
      <c r="M60" s="84">
        <v>44039</v>
      </c>
      <c r="N60" s="84">
        <v>45291</v>
      </c>
      <c r="O60" s="85">
        <v>282728</v>
      </c>
      <c r="P60" s="103">
        <v>20200680010038</v>
      </c>
      <c r="Q60" s="103">
        <v>2020680010038</v>
      </c>
      <c r="R60" s="83" t="s">
        <v>54</v>
      </c>
      <c r="S60" s="104">
        <v>788041374</v>
      </c>
      <c r="T60" s="105">
        <v>354701511</v>
      </c>
      <c r="U60" s="105"/>
      <c r="V60" s="105"/>
      <c r="W60" s="106">
        <f t="shared" si="3"/>
        <v>354701511</v>
      </c>
      <c r="X60" s="107" t="s">
        <v>840</v>
      </c>
      <c r="Y60" s="108" t="s">
        <v>841</v>
      </c>
      <c r="Z60" s="3"/>
    </row>
    <row r="61" spans="2:26" s="1" customFormat="1" ht="27.75" customHeight="1" x14ac:dyDescent="0.25">
      <c r="B61" s="257">
        <v>30</v>
      </c>
      <c r="C61" s="219">
        <v>4</v>
      </c>
      <c r="D61" s="219" t="s">
        <v>50</v>
      </c>
      <c r="E61" s="219" t="s">
        <v>51</v>
      </c>
      <c r="F61" s="219" t="s">
        <v>218</v>
      </c>
      <c r="G61" s="219" t="s">
        <v>216</v>
      </c>
      <c r="H61" s="219" t="s">
        <v>68</v>
      </c>
      <c r="I61" s="229" t="s">
        <v>42</v>
      </c>
      <c r="J61" s="229" t="s">
        <v>43</v>
      </c>
      <c r="K61" s="219" t="s">
        <v>217</v>
      </c>
      <c r="L61" s="83" t="s">
        <v>220</v>
      </c>
      <c r="M61" s="221">
        <v>44134</v>
      </c>
      <c r="N61" s="221">
        <v>45291</v>
      </c>
      <c r="O61" s="233">
        <v>329341</v>
      </c>
      <c r="P61" s="235">
        <v>20200680010156</v>
      </c>
      <c r="Q61" s="235">
        <v>2020680010156</v>
      </c>
      <c r="R61" s="219" t="s">
        <v>54</v>
      </c>
      <c r="S61" s="225">
        <v>2254840250</v>
      </c>
      <c r="T61" s="223">
        <v>618010000</v>
      </c>
      <c r="U61" s="223"/>
      <c r="V61" s="223"/>
      <c r="W61" s="247">
        <f>SUM(T61:V64)</f>
        <v>618010000</v>
      </c>
      <c r="X61" s="227" t="s">
        <v>1121</v>
      </c>
      <c r="Y61" s="251" t="s">
        <v>1122</v>
      </c>
      <c r="Z61" s="3"/>
    </row>
    <row r="62" spans="2:26" s="1" customFormat="1" ht="24" customHeight="1" x14ac:dyDescent="0.25">
      <c r="B62" s="298"/>
      <c r="C62" s="242"/>
      <c r="D62" s="242"/>
      <c r="E62" s="242"/>
      <c r="F62" s="220"/>
      <c r="G62" s="242"/>
      <c r="H62" s="242"/>
      <c r="I62" s="243"/>
      <c r="J62" s="243"/>
      <c r="K62" s="242"/>
      <c r="L62" s="83" t="s">
        <v>221</v>
      </c>
      <c r="M62" s="245"/>
      <c r="N62" s="245"/>
      <c r="O62" s="244"/>
      <c r="P62" s="246"/>
      <c r="Q62" s="246"/>
      <c r="R62" s="242"/>
      <c r="S62" s="283"/>
      <c r="T62" s="286"/>
      <c r="U62" s="286"/>
      <c r="V62" s="286"/>
      <c r="W62" s="248"/>
      <c r="X62" s="250"/>
      <c r="Y62" s="252"/>
      <c r="Z62" s="3"/>
    </row>
    <row r="63" spans="2:26" s="1" customFormat="1" ht="36" customHeight="1" x14ac:dyDescent="0.25">
      <c r="B63" s="298"/>
      <c r="C63" s="242"/>
      <c r="D63" s="242"/>
      <c r="E63" s="242"/>
      <c r="F63" s="83" t="s">
        <v>219</v>
      </c>
      <c r="G63" s="242"/>
      <c r="H63" s="242"/>
      <c r="I63" s="243"/>
      <c r="J63" s="243"/>
      <c r="K63" s="242"/>
      <c r="L63" s="83" t="s">
        <v>223</v>
      </c>
      <c r="M63" s="245"/>
      <c r="N63" s="245"/>
      <c r="O63" s="244"/>
      <c r="P63" s="246"/>
      <c r="Q63" s="246"/>
      <c r="R63" s="242"/>
      <c r="S63" s="283"/>
      <c r="T63" s="286"/>
      <c r="U63" s="286"/>
      <c r="V63" s="286"/>
      <c r="W63" s="248"/>
      <c r="X63" s="250"/>
      <c r="Y63" s="252"/>
      <c r="Z63" s="3"/>
    </row>
    <row r="64" spans="2:26" s="1" customFormat="1" ht="36" x14ac:dyDescent="0.25">
      <c r="B64" s="258"/>
      <c r="C64" s="220"/>
      <c r="D64" s="220"/>
      <c r="E64" s="220"/>
      <c r="F64" s="83" t="s">
        <v>107</v>
      </c>
      <c r="G64" s="220"/>
      <c r="H64" s="220"/>
      <c r="I64" s="230"/>
      <c r="J64" s="230"/>
      <c r="K64" s="220"/>
      <c r="L64" s="83" t="s">
        <v>222</v>
      </c>
      <c r="M64" s="222"/>
      <c r="N64" s="222"/>
      <c r="O64" s="234"/>
      <c r="P64" s="236"/>
      <c r="Q64" s="236"/>
      <c r="R64" s="220"/>
      <c r="S64" s="284"/>
      <c r="T64" s="287"/>
      <c r="U64" s="287"/>
      <c r="V64" s="287"/>
      <c r="W64" s="249"/>
      <c r="X64" s="228"/>
      <c r="Y64" s="253"/>
      <c r="Z64" s="3"/>
    </row>
    <row r="65" spans="2:26" s="1" customFormat="1" ht="63" customHeight="1" x14ac:dyDescent="0.25">
      <c r="B65" s="257">
        <v>31</v>
      </c>
      <c r="C65" s="316">
        <v>1</v>
      </c>
      <c r="D65" s="229" t="s">
        <v>36</v>
      </c>
      <c r="E65" s="229" t="s">
        <v>224</v>
      </c>
      <c r="F65" s="229" t="s">
        <v>225</v>
      </c>
      <c r="G65" s="229" t="s">
        <v>226</v>
      </c>
      <c r="H65" s="229" t="s">
        <v>227</v>
      </c>
      <c r="I65" s="229" t="s">
        <v>77</v>
      </c>
      <c r="J65" s="229" t="s">
        <v>43</v>
      </c>
      <c r="K65" s="219" t="s">
        <v>228</v>
      </c>
      <c r="L65" s="200" t="s">
        <v>230</v>
      </c>
      <c r="M65" s="221">
        <v>44026</v>
      </c>
      <c r="N65" s="221">
        <v>45291</v>
      </c>
      <c r="O65" s="233">
        <v>283136</v>
      </c>
      <c r="P65" s="235">
        <v>20200680010032</v>
      </c>
      <c r="Q65" s="235">
        <v>2020680010032</v>
      </c>
      <c r="R65" s="219" t="s">
        <v>229</v>
      </c>
      <c r="S65" s="225">
        <v>8155440995</v>
      </c>
      <c r="T65" s="223">
        <v>1376701995</v>
      </c>
      <c r="U65" s="223">
        <v>532300000</v>
      </c>
      <c r="V65" s="223"/>
      <c r="W65" s="225">
        <f>SUM(T65:V69)</f>
        <v>1909001995</v>
      </c>
      <c r="X65" s="227" t="s">
        <v>1549</v>
      </c>
      <c r="Y65" s="251" t="s">
        <v>1548</v>
      </c>
      <c r="Z65" s="3"/>
    </row>
    <row r="66" spans="2:26" s="1" customFormat="1" ht="48" x14ac:dyDescent="0.25">
      <c r="B66" s="298"/>
      <c r="C66" s="317"/>
      <c r="D66" s="243"/>
      <c r="E66" s="243"/>
      <c r="F66" s="243"/>
      <c r="G66" s="243"/>
      <c r="H66" s="243"/>
      <c r="I66" s="243"/>
      <c r="J66" s="243"/>
      <c r="K66" s="242"/>
      <c r="L66" s="200" t="s">
        <v>231</v>
      </c>
      <c r="M66" s="245"/>
      <c r="N66" s="245"/>
      <c r="O66" s="244"/>
      <c r="P66" s="246"/>
      <c r="Q66" s="246"/>
      <c r="R66" s="242"/>
      <c r="S66" s="283"/>
      <c r="T66" s="240"/>
      <c r="U66" s="286"/>
      <c r="V66" s="286"/>
      <c r="W66" s="248"/>
      <c r="X66" s="250"/>
      <c r="Y66" s="252"/>
      <c r="Z66" s="3"/>
    </row>
    <row r="67" spans="2:26" s="1" customFormat="1" ht="36" x14ac:dyDescent="0.25">
      <c r="B67" s="298"/>
      <c r="C67" s="317"/>
      <c r="D67" s="243"/>
      <c r="E67" s="243"/>
      <c r="F67" s="243"/>
      <c r="G67" s="243"/>
      <c r="H67" s="243"/>
      <c r="I67" s="243"/>
      <c r="J67" s="243"/>
      <c r="K67" s="242"/>
      <c r="L67" s="200" t="s">
        <v>232</v>
      </c>
      <c r="M67" s="245"/>
      <c r="N67" s="245"/>
      <c r="O67" s="244"/>
      <c r="P67" s="246"/>
      <c r="Q67" s="246"/>
      <c r="R67" s="242"/>
      <c r="S67" s="283"/>
      <c r="T67" s="240"/>
      <c r="U67" s="286"/>
      <c r="V67" s="286"/>
      <c r="W67" s="248"/>
      <c r="X67" s="250"/>
      <c r="Y67" s="252"/>
      <c r="Z67" s="3"/>
    </row>
    <row r="68" spans="2:26" s="1" customFormat="1" ht="24" x14ac:dyDescent="0.25">
      <c r="B68" s="298"/>
      <c r="C68" s="317"/>
      <c r="D68" s="243"/>
      <c r="E68" s="243"/>
      <c r="F68" s="243"/>
      <c r="G68" s="243"/>
      <c r="H68" s="243"/>
      <c r="I68" s="243"/>
      <c r="J68" s="243"/>
      <c r="K68" s="242"/>
      <c r="L68" s="200" t="s">
        <v>233</v>
      </c>
      <c r="M68" s="245"/>
      <c r="N68" s="245"/>
      <c r="O68" s="244"/>
      <c r="P68" s="246"/>
      <c r="Q68" s="246"/>
      <c r="R68" s="242"/>
      <c r="S68" s="283"/>
      <c r="T68" s="240"/>
      <c r="U68" s="286"/>
      <c r="V68" s="286"/>
      <c r="W68" s="248"/>
      <c r="X68" s="250"/>
      <c r="Y68" s="252"/>
      <c r="Z68" s="3"/>
    </row>
    <row r="69" spans="2:26" s="1" customFormat="1" ht="24" x14ac:dyDescent="0.25">
      <c r="B69" s="258"/>
      <c r="C69" s="318"/>
      <c r="D69" s="230"/>
      <c r="E69" s="230"/>
      <c r="F69" s="230"/>
      <c r="G69" s="230"/>
      <c r="H69" s="230"/>
      <c r="I69" s="230"/>
      <c r="J69" s="230"/>
      <c r="K69" s="220"/>
      <c r="L69" s="200" t="s">
        <v>234</v>
      </c>
      <c r="M69" s="222"/>
      <c r="N69" s="222"/>
      <c r="O69" s="234"/>
      <c r="P69" s="236"/>
      <c r="Q69" s="236"/>
      <c r="R69" s="220"/>
      <c r="S69" s="284"/>
      <c r="T69" s="241"/>
      <c r="U69" s="287"/>
      <c r="V69" s="287"/>
      <c r="W69" s="249"/>
      <c r="X69" s="228"/>
      <c r="Y69" s="253"/>
      <c r="Z69" s="3"/>
    </row>
    <row r="70" spans="2:26" s="1" customFormat="1" ht="54" customHeight="1" x14ac:dyDescent="0.25">
      <c r="B70" s="257">
        <v>32</v>
      </c>
      <c r="C70" s="219">
        <v>1</v>
      </c>
      <c r="D70" s="219" t="s">
        <v>36</v>
      </c>
      <c r="E70" s="219" t="s">
        <v>235</v>
      </c>
      <c r="F70" s="219" t="s">
        <v>236</v>
      </c>
      <c r="G70" s="219" t="s">
        <v>237</v>
      </c>
      <c r="H70" s="219" t="s">
        <v>227</v>
      </c>
      <c r="I70" s="229" t="s">
        <v>77</v>
      </c>
      <c r="J70" s="316" t="s">
        <v>43</v>
      </c>
      <c r="K70" s="219" t="s">
        <v>238</v>
      </c>
      <c r="L70" s="200" t="s">
        <v>239</v>
      </c>
      <c r="M70" s="255">
        <v>44036</v>
      </c>
      <c r="N70" s="221">
        <v>45291</v>
      </c>
      <c r="O70" s="233">
        <v>286354</v>
      </c>
      <c r="P70" s="235">
        <v>20200680010047</v>
      </c>
      <c r="Q70" s="235">
        <v>2020680010047</v>
      </c>
      <c r="R70" s="219" t="s">
        <v>229</v>
      </c>
      <c r="S70" s="225">
        <v>3538135841.73</v>
      </c>
      <c r="T70" s="223">
        <v>20970000</v>
      </c>
      <c r="U70" s="223">
        <v>508013482</v>
      </c>
      <c r="V70" s="223"/>
      <c r="W70" s="225">
        <f>SUM(T70:V71)</f>
        <v>528983482</v>
      </c>
      <c r="X70" s="227" t="s">
        <v>1547</v>
      </c>
      <c r="Y70" s="251" t="s">
        <v>1546</v>
      </c>
      <c r="Z70" s="3"/>
    </row>
    <row r="71" spans="2:26" s="1" customFormat="1" ht="24" x14ac:dyDescent="0.25">
      <c r="B71" s="258"/>
      <c r="C71" s="220"/>
      <c r="D71" s="220"/>
      <c r="E71" s="220"/>
      <c r="F71" s="220"/>
      <c r="G71" s="220"/>
      <c r="H71" s="220"/>
      <c r="I71" s="230"/>
      <c r="J71" s="318"/>
      <c r="K71" s="220"/>
      <c r="L71" s="200" t="s">
        <v>240</v>
      </c>
      <c r="M71" s="256"/>
      <c r="N71" s="222"/>
      <c r="O71" s="234"/>
      <c r="P71" s="236"/>
      <c r="Q71" s="236"/>
      <c r="R71" s="220"/>
      <c r="S71" s="284"/>
      <c r="T71" s="287"/>
      <c r="U71" s="287"/>
      <c r="V71" s="287"/>
      <c r="W71" s="249"/>
      <c r="X71" s="228"/>
      <c r="Y71" s="253"/>
      <c r="Z71" s="3"/>
    </row>
    <row r="72" spans="2:26" s="1" customFormat="1" ht="36" customHeight="1" x14ac:dyDescent="0.25">
      <c r="B72" s="324">
        <v>33</v>
      </c>
      <c r="C72" s="219">
        <v>1</v>
      </c>
      <c r="D72" s="219" t="s">
        <v>36</v>
      </c>
      <c r="E72" s="219" t="s">
        <v>81</v>
      </c>
      <c r="F72" s="219" t="s">
        <v>86</v>
      </c>
      <c r="G72" s="219" t="s">
        <v>241</v>
      </c>
      <c r="H72" s="219" t="s">
        <v>83</v>
      </c>
      <c r="I72" s="229" t="s">
        <v>42</v>
      </c>
      <c r="J72" s="229" t="s">
        <v>43</v>
      </c>
      <c r="K72" s="219" t="s">
        <v>242</v>
      </c>
      <c r="L72" s="200" t="s">
        <v>243</v>
      </c>
      <c r="M72" s="221">
        <v>44042</v>
      </c>
      <c r="N72" s="221">
        <v>45291</v>
      </c>
      <c r="O72" s="233">
        <v>289314</v>
      </c>
      <c r="P72" s="235">
        <v>20200680010054</v>
      </c>
      <c r="Q72" s="235">
        <v>2020680010054</v>
      </c>
      <c r="R72" s="219" t="s">
        <v>85</v>
      </c>
      <c r="S72" s="225">
        <v>7951589363</v>
      </c>
      <c r="T72" s="285">
        <v>1783055639.95</v>
      </c>
      <c r="U72" s="223">
        <v>651043723.04999995</v>
      </c>
      <c r="V72" s="288"/>
      <c r="W72" s="247">
        <f>SUM(T72:V74)</f>
        <v>2434099363</v>
      </c>
      <c r="X72" s="227" t="s">
        <v>1463</v>
      </c>
      <c r="Y72" s="251" t="s">
        <v>1462</v>
      </c>
      <c r="Z72" s="3"/>
    </row>
    <row r="73" spans="2:26" s="1" customFormat="1" ht="48" x14ac:dyDescent="0.25">
      <c r="B73" s="325"/>
      <c r="C73" s="242"/>
      <c r="D73" s="242"/>
      <c r="E73" s="242"/>
      <c r="F73" s="242"/>
      <c r="G73" s="242"/>
      <c r="H73" s="242"/>
      <c r="I73" s="243"/>
      <c r="J73" s="243"/>
      <c r="K73" s="242"/>
      <c r="L73" s="200" t="s">
        <v>244</v>
      </c>
      <c r="M73" s="245"/>
      <c r="N73" s="245"/>
      <c r="O73" s="244"/>
      <c r="P73" s="246"/>
      <c r="Q73" s="246"/>
      <c r="R73" s="242"/>
      <c r="S73" s="283"/>
      <c r="T73" s="286"/>
      <c r="U73" s="286"/>
      <c r="V73" s="286"/>
      <c r="W73" s="248"/>
      <c r="X73" s="250"/>
      <c r="Y73" s="252"/>
      <c r="Z73" s="3"/>
    </row>
    <row r="74" spans="2:26" s="1" customFormat="1" ht="24" x14ac:dyDescent="0.25">
      <c r="B74" s="326"/>
      <c r="C74" s="220"/>
      <c r="D74" s="220"/>
      <c r="E74" s="220"/>
      <c r="F74" s="220"/>
      <c r="G74" s="220"/>
      <c r="H74" s="220"/>
      <c r="I74" s="230"/>
      <c r="J74" s="230"/>
      <c r="K74" s="220"/>
      <c r="L74" s="200" t="s">
        <v>245</v>
      </c>
      <c r="M74" s="222"/>
      <c r="N74" s="222"/>
      <c r="O74" s="234"/>
      <c r="P74" s="236"/>
      <c r="Q74" s="236"/>
      <c r="R74" s="220"/>
      <c r="S74" s="284"/>
      <c r="T74" s="287"/>
      <c r="U74" s="287"/>
      <c r="V74" s="287"/>
      <c r="W74" s="249"/>
      <c r="X74" s="228"/>
      <c r="Y74" s="253"/>
      <c r="Z74" s="3"/>
    </row>
    <row r="75" spans="2:26" s="1" customFormat="1" ht="67.5" x14ac:dyDescent="0.25">
      <c r="B75" s="109">
        <v>34</v>
      </c>
      <c r="C75" s="200">
        <v>5</v>
      </c>
      <c r="D75" s="200" t="s">
        <v>55</v>
      </c>
      <c r="E75" s="200" t="s">
        <v>246</v>
      </c>
      <c r="F75" s="200" t="s">
        <v>119</v>
      </c>
      <c r="G75" s="200" t="s">
        <v>247</v>
      </c>
      <c r="H75" s="200" t="s">
        <v>59</v>
      </c>
      <c r="I75" s="201" t="s">
        <v>927</v>
      </c>
      <c r="J75" s="201" t="s">
        <v>138</v>
      </c>
      <c r="K75" s="200" t="s">
        <v>248</v>
      </c>
      <c r="L75" s="200" t="s">
        <v>111</v>
      </c>
      <c r="M75" s="202">
        <v>44071</v>
      </c>
      <c r="N75" s="202">
        <v>45291</v>
      </c>
      <c r="O75" s="203">
        <v>289107</v>
      </c>
      <c r="P75" s="204">
        <v>20200680010098</v>
      </c>
      <c r="Q75" s="204">
        <v>2020680010098</v>
      </c>
      <c r="R75" s="200" t="s">
        <v>32</v>
      </c>
      <c r="S75" s="205">
        <v>4148928000.02</v>
      </c>
      <c r="T75" s="206">
        <v>418040000.01999998</v>
      </c>
      <c r="U75" s="206"/>
      <c r="V75" s="206"/>
      <c r="W75" s="205">
        <f t="shared" ref="W75:W77" si="4">SUM(T75:V75)</f>
        <v>418040000.01999998</v>
      </c>
      <c r="X75" s="209" t="s">
        <v>1491</v>
      </c>
      <c r="Y75" s="210" t="s">
        <v>1492</v>
      </c>
      <c r="Z75" s="3"/>
    </row>
    <row r="76" spans="2:26" s="1" customFormat="1" ht="48" x14ac:dyDescent="0.25">
      <c r="B76" s="101">
        <v>35</v>
      </c>
      <c r="C76" s="83">
        <v>5</v>
      </c>
      <c r="D76" s="83" t="s">
        <v>55</v>
      </c>
      <c r="E76" s="83" t="s">
        <v>62</v>
      </c>
      <c r="F76" s="83" t="s">
        <v>249</v>
      </c>
      <c r="G76" s="83" t="s">
        <v>250</v>
      </c>
      <c r="H76" s="83" t="s">
        <v>251</v>
      </c>
      <c r="I76" s="102" t="s">
        <v>42</v>
      </c>
      <c r="J76" s="102" t="s">
        <v>43</v>
      </c>
      <c r="K76" s="83" t="s">
        <v>252</v>
      </c>
      <c r="L76" s="83" t="s">
        <v>126</v>
      </c>
      <c r="M76" s="84">
        <v>44102</v>
      </c>
      <c r="N76" s="84">
        <v>45291</v>
      </c>
      <c r="O76" s="85">
        <v>308737</v>
      </c>
      <c r="P76" s="103">
        <v>20200680010134</v>
      </c>
      <c r="Q76" s="103">
        <v>2020680010134</v>
      </c>
      <c r="R76" s="83" t="s">
        <v>79</v>
      </c>
      <c r="S76" s="106">
        <v>1274234119</v>
      </c>
      <c r="T76" s="111">
        <v>353652618</v>
      </c>
      <c r="U76" s="114"/>
      <c r="V76" s="114"/>
      <c r="W76" s="106">
        <f t="shared" si="4"/>
        <v>353652618</v>
      </c>
      <c r="X76" s="107" t="s">
        <v>253</v>
      </c>
      <c r="Y76" s="108" t="s">
        <v>254</v>
      </c>
      <c r="Z76" s="3"/>
    </row>
    <row r="77" spans="2:26" s="1" customFormat="1" ht="36" x14ac:dyDescent="0.25">
      <c r="B77" s="199">
        <v>36</v>
      </c>
      <c r="C77" s="200">
        <v>2</v>
      </c>
      <c r="D77" s="200" t="s">
        <v>211</v>
      </c>
      <c r="E77" s="115" t="s">
        <v>256</v>
      </c>
      <c r="F77" s="200" t="s">
        <v>257</v>
      </c>
      <c r="G77" s="200" t="s">
        <v>255</v>
      </c>
      <c r="H77" s="200" t="s">
        <v>74</v>
      </c>
      <c r="I77" s="201" t="s">
        <v>593</v>
      </c>
      <c r="J77" s="201" t="s">
        <v>21</v>
      </c>
      <c r="K77" s="200" t="s">
        <v>259</v>
      </c>
      <c r="L77" s="200" t="s">
        <v>260</v>
      </c>
      <c r="M77" s="202">
        <v>44214</v>
      </c>
      <c r="N77" s="202">
        <v>45291</v>
      </c>
      <c r="O77" s="203">
        <v>358774</v>
      </c>
      <c r="P77" s="204">
        <v>20210680010002</v>
      </c>
      <c r="Q77" s="204">
        <v>2021680010002</v>
      </c>
      <c r="R77" s="200" t="s">
        <v>229</v>
      </c>
      <c r="S77" s="208">
        <v>3142349278</v>
      </c>
      <c r="T77" s="111">
        <v>758300000</v>
      </c>
      <c r="U77" s="111">
        <v>68907628</v>
      </c>
      <c r="V77" s="206"/>
      <c r="W77" s="208">
        <f t="shared" si="4"/>
        <v>827207628</v>
      </c>
      <c r="X77" s="209" t="s">
        <v>1485</v>
      </c>
      <c r="Y77" s="210" t="s">
        <v>1486</v>
      </c>
      <c r="Z77" s="3"/>
    </row>
    <row r="78" spans="2:26" s="1" customFormat="1" ht="36" customHeight="1" x14ac:dyDescent="0.25">
      <c r="B78" s="324">
        <v>37</v>
      </c>
      <c r="C78" s="219">
        <v>5</v>
      </c>
      <c r="D78" s="219" t="s">
        <v>55</v>
      </c>
      <c r="E78" s="219" t="s">
        <v>261</v>
      </c>
      <c r="F78" s="219" t="s">
        <v>262</v>
      </c>
      <c r="G78" s="219" t="s">
        <v>263</v>
      </c>
      <c r="H78" s="219" t="s">
        <v>52</v>
      </c>
      <c r="I78" s="229" t="s">
        <v>42</v>
      </c>
      <c r="J78" s="229" t="s">
        <v>43</v>
      </c>
      <c r="K78" s="219" t="s">
        <v>264</v>
      </c>
      <c r="L78" s="83" t="s">
        <v>266</v>
      </c>
      <c r="M78" s="221">
        <v>44056</v>
      </c>
      <c r="N78" s="221">
        <v>45291</v>
      </c>
      <c r="O78" s="233">
        <v>289131</v>
      </c>
      <c r="P78" s="235">
        <v>20200680010071</v>
      </c>
      <c r="Q78" s="235">
        <v>2020680010071</v>
      </c>
      <c r="R78" s="219" t="s">
        <v>265</v>
      </c>
      <c r="S78" s="247">
        <v>422529190</v>
      </c>
      <c r="T78" s="239">
        <v>132000000</v>
      </c>
      <c r="U78" s="288"/>
      <c r="V78" s="288"/>
      <c r="W78" s="247">
        <f>SUM(T78:V79)</f>
        <v>132000000</v>
      </c>
      <c r="X78" s="227" t="s">
        <v>825</v>
      </c>
      <c r="Y78" s="251" t="s">
        <v>826</v>
      </c>
      <c r="Z78" s="3"/>
    </row>
    <row r="79" spans="2:26" s="1" customFormat="1" x14ac:dyDescent="0.25">
      <c r="B79" s="326"/>
      <c r="C79" s="220"/>
      <c r="D79" s="220"/>
      <c r="E79" s="220"/>
      <c r="F79" s="220"/>
      <c r="G79" s="220"/>
      <c r="H79" s="220"/>
      <c r="I79" s="230"/>
      <c r="J79" s="230"/>
      <c r="K79" s="220"/>
      <c r="L79" s="83" t="s">
        <v>267</v>
      </c>
      <c r="M79" s="222"/>
      <c r="N79" s="222"/>
      <c r="O79" s="234"/>
      <c r="P79" s="236"/>
      <c r="Q79" s="236"/>
      <c r="R79" s="220"/>
      <c r="S79" s="284"/>
      <c r="T79" s="287"/>
      <c r="U79" s="287"/>
      <c r="V79" s="287"/>
      <c r="W79" s="249"/>
      <c r="X79" s="228"/>
      <c r="Y79" s="253"/>
      <c r="Z79" s="3"/>
    </row>
    <row r="80" spans="2:26" s="1" customFormat="1" ht="30.75" customHeight="1" x14ac:dyDescent="0.25">
      <c r="B80" s="257">
        <v>38</v>
      </c>
      <c r="C80" s="219">
        <v>5</v>
      </c>
      <c r="D80" s="219" t="s">
        <v>55</v>
      </c>
      <c r="E80" s="219" t="s">
        <v>133</v>
      </c>
      <c r="F80" s="219" t="s">
        <v>268</v>
      </c>
      <c r="G80" s="219" t="s">
        <v>1346</v>
      </c>
      <c r="H80" s="219" t="s">
        <v>68</v>
      </c>
      <c r="I80" s="229" t="s">
        <v>269</v>
      </c>
      <c r="J80" s="229" t="s">
        <v>43</v>
      </c>
      <c r="K80" s="219" t="s">
        <v>270</v>
      </c>
      <c r="L80" s="200" t="s">
        <v>271</v>
      </c>
      <c r="M80" s="221">
        <v>44069</v>
      </c>
      <c r="N80" s="221">
        <v>45291</v>
      </c>
      <c r="O80" s="233">
        <v>299202</v>
      </c>
      <c r="P80" s="235">
        <v>20200680010087</v>
      </c>
      <c r="Q80" s="235">
        <v>2020680010087</v>
      </c>
      <c r="R80" s="219" t="s">
        <v>265</v>
      </c>
      <c r="S80" s="247">
        <v>262260000</v>
      </c>
      <c r="T80" s="239">
        <v>65000000</v>
      </c>
      <c r="U80" s="288"/>
      <c r="V80" s="288"/>
      <c r="W80" s="247">
        <f>SUM(T80:V82)</f>
        <v>65000000</v>
      </c>
      <c r="X80" s="227" t="s">
        <v>1411</v>
      </c>
      <c r="Y80" s="251" t="s">
        <v>1412</v>
      </c>
      <c r="Z80" s="3"/>
    </row>
    <row r="81" spans="2:26" s="1" customFormat="1" ht="24" x14ac:dyDescent="0.25">
      <c r="B81" s="298"/>
      <c r="C81" s="242"/>
      <c r="D81" s="242"/>
      <c r="E81" s="242"/>
      <c r="F81" s="242"/>
      <c r="G81" s="242"/>
      <c r="H81" s="242"/>
      <c r="I81" s="243"/>
      <c r="J81" s="243"/>
      <c r="K81" s="242"/>
      <c r="L81" s="200" t="s">
        <v>272</v>
      </c>
      <c r="M81" s="245"/>
      <c r="N81" s="245"/>
      <c r="O81" s="244"/>
      <c r="P81" s="246"/>
      <c r="Q81" s="246"/>
      <c r="R81" s="242"/>
      <c r="S81" s="283"/>
      <c r="T81" s="286"/>
      <c r="U81" s="286"/>
      <c r="V81" s="286"/>
      <c r="W81" s="248"/>
      <c r="X81" s="250"/>
      <c r="Y81" s="252"/>
      <c r="Z81" s="3"/>
    </row>
    <row r="82" spans="2:26" s="1" customFormat="1" ht="36" x14ac:dyDescent="0.25">
      <c r="B82" s="258"/>
      <c r="C82" s="220"/>
      <c r="D82" s="220"/>
      <c r="E82" s="220"/>
      <c r="F82" s="220"/>
      <c r="G82" s="220"/>
      <c r="H82" s="220"/>
      <c r="I82" s="230"/>
      <c r="J82" s="230"/>
      <c r="K82" s="220"/>
      <c r="L82" s="200" t="s">
        <v>273</v>
      </c>
      <c r="M82" s="222"/>
      <c r="N82" s="222"/>
      <c r="O82" s="234"/>
      <c r="P82" s="236"/>
      <c r="Q82" s="236"/>
      <c r="R82" s="220"/>
      <c r="S82" s="284"/>
      <c r="T82" s="287"/>
      <c r="U82" s="287"/>
      <c r="V82" s="287"/>
      <c r="W82" s="249"/>
      <c r="X82" s="228"/>
      <c r="Y82" s="253"/>
      <c r="Z82" s="3"/>
    </row>
    <row r="83" spans="2:26" s="1" customFormat="1" ht="36" customHeight="1" x14ac:dyDescent="0.25">
      <c r="B83" s="257">
        <v>39</v>
      </c>
      <c r="C83" s="219">
        <v>4</v>
      </c>
      <c r="D83" s="219" t="s">
        <v>50</v>
      </c>
      <c r="E83" s="219" t="s">
        <v>274</v>
      </c>
      <c r="F83" s="219" t="s">
        <v>275</v>
      </c>
      <c r="G83" s="219" t="s">
        <v>276</v>
      </c>
      <c r="H83" s="219" t="s">
        <v>157</v>
      </c>
      <c r="I83" s="229" t="s">
        <v>42</v>
      </c>
      <c r="J83" s="229" t="s">
        <v>43</v>
      </c>
      <c r="K83" s="219" t="s">
        <v>277</v>
      </c>
      <c r="L83" s="200" t="s">
        <v>278</v>
      </c>
      <c r="M83" s="221">
        <v>44043</v>
      </c>
      <c r="N83" s="221">
        <v>45291</v>
      </c>
      <c r="O83" s="233">
        <v>288222</v>
      </c>
      <c r="P83" s="235">
        <v>20200680010052</v>
      </c>
      <c r="Q83" s="235">
        <v>2020680010052</v>
      </c>
      <c r="R83" s="219" t="s">
        <v>54</v>
      </c>
      <c r="S83" s="247">
        <v>3340261967</v>
      </c>
      <c r="T83" s="239">
        <v>919519199</v>
      </c>
      <c r="U83" s="239"/>
      <c r="V83" s="239"/>
      <c r="W83" s="247">
        <f>SUM(T83:V90)</f>
        <v>919519199</v>
      </c>
      <c r="X83" s="227" t="s">
        <v>1442</v>
      </c>
      <c r="Y83" s="251" t="s">
        <v>1443</v>
      </c>
      <c r="Z83" s="3"/>
    </row>
    <row r="84" spans="2:26" s="1" customFormat="1" ht="36" x14ac:dyDescent="0.25">
      <c r="B84" s="298"/>
      <c r="C84" s="242"/>
      <c r="D84" s="242"/>
      <c r="E84" s="242"/>
      <c r="F84" s="242"/>
      <c r="G84" s="242"/>
      <c r="H84" s="242"/>
      <c r="I84" s="243"/>
      <c r="J84" s="243"/>
      <c r="K84" s="242"/>
      <c r="L84" s="200" t="s">
        <v>279</v>
      </c>
      <c r="M84" s="245"/>
      <c r="N84" s="245"/>
      <c r="O84" s="244"/>
      <c r="P84" s="246"/>
      <c r="Q84" s="246"/>
      <c r="R84" s="242"/>
      <c r="S84" s="248"/>
      <c r="T84" s="240"/>
      <c r="U84" s="240"/>
      <c r="V84" s="240"/>
      <c r="W84" s="248"/>
      <c r="X84" s="250"/>
      <c r="Y84" s="252"/>
      <c r="Z84" s="3"/>
    </row>
    <row r="85" spans="2:26" s="1" customFormat="1" ht="48" x14ac:dyDescent="0.25">
      <c r="B85" s="298"/>
      <c r="C85" s="242"/>
      <c r="D85" s="242"/>
      <c r="E85" s="242"/>
      <c r="F85" s="242"/>
      <c r="G85" s="242"/>
      <c r="H85" s="242"/>
      <c r="I85" s="243"/>
      <c r="J85" s="243"/>
      <c r="K85" s="242"/>
      <c r="L85" s="200" t="s">
        <v>280</v>
      </c>
      <c r="M85" s="245"/>
      <c r="N85" s="245"/>
      <c r="O85" s="244"/>
      <c r="P85" s="246"/>
      <c r="Q85" s="246"/>
      <c r="R85" s="242"/>
      <c r="S85" s="248"/>
      <c r="T85" s="240"/>
      <c r="U85" s="240"/>
      <c r="V85" s="240"/>
      <c r="W85" s="248"/>
      <c r="X85" s="250"/>
      <c r="Y85" s="252"/>
      <c r="Z85" s="3"/>
    </row>
    <row r="86" spans="2:26" s="1" customFormat="1" ht="36" x14ac:dyDescent="0.25">
      <c r="B86" s="298"/>
      <c r="C86" s="242"/>
      <c r="D86" s="242"/>
      <c r="E86" s="242"/>
      <c r="F86" s="242"/>
      <c r="G86" s="242"/>
      <c r="H86" s="242"/>
      <c r="I86" s="243"/>
      <c r="J86" s="243"/>
      <c r="K86" s="242"/>
      <c r="L86" s="200" t="s">
        <v>281</v>
      </c>
      <c r="M86" s="245"/>
      <c r="N86" s="245"/>
      <c r="O86" s="244"/>
      <c r="P86" s="246"/>
      <c r="Q86" s="246"/>
      <c r="R86" s="242"/>
      <c r="S86" s="248"/>
      <c r="T86" s="240"/>
      <c r="U86" s="240"/>
      <c r="V86" s="240"/>
      <c r="W86" s="248"/>
      <c r="X86" s="250"/>
      <c r="Y86" s="252"/>
      <c r="Z86" s="3"/>
    </row>
    <row r="87" spans="2:26" s="1" customFormat="1" ht="48" x14ac:dyDescent="0.25">
      <c r="B87" s="298"/>
      <c r="C87" s="242"/>
      <c r="D87" s="242"/>
      <c r="E87" s="242"/>
      <c r="F87" s="242"/>
      <c r="G87" s="242"/>
      <c r="H87" s="242"/>
      <c r="I87" s="243"/>
      <c r="J87" s="243"/>
      <c r="K87" s="242"/>
      <c r="L87" s="200" t="s">
        <v>282</v>
      </c>
      <c r="M87" s="245"/>
      <c r="N87" s="245"/>
      <c r="O87" s="244"/>
      <c r="P87" s="246"/>
      <c r="Q87" s="246"/>
      <c r="R87" s="242"/>
      <c r="S87" s="248"/>
      <c r="T87" s="240"/>
      <c r="U87" s="240"/>
      <c r="V87" s="240"/>
      <c r="W87" s="248"/>
      <c r="X87" s="250"/>
      <c r="Y87" s="252"/>
      <c r="Z87" s="3"/>
    </row>
    <row r="88" spans="2:26" s="1" customFormat="1" ht="24" x14ac:dyDescent="0.25">
      <c r="B88" s="298"/>
      <c r="C88" s="242"/>
      <c r="D88" s="242"/>
      <c r="E88" s="242"/>
      <c r="F88" s="242"/>
      <c r="G88" s="242"/>
      <c r="H88" s="242"/>
      <c r="I88" s="243"/>
      <c r="J88" s="243"/>
      <c r="K88" s="242"/>
      <c r="L88" s="200" t="s">
        <v>283</v>
      </c>
      <c r="M88" s="245"/>
      <c r="N88" s="245"/>
      <c r="O88" s="244"/>
      <c r="P88" s="246"/>
      <c r="Q88" s="246"/>
      <c r="R88" s="242"/>
      <c r="S88" s="248"/>
      <c r="T88" s="240"/>
      <c r="U88" s="240"/>
      <c r="V88" s="240"/>
      <c r="W88" s="248"/>
      <c r="X88" s="250"/>
      <c r="Y88" s="252"/>
      <c r="Z88" s="3"/>
    </row>
    <row r="89" spans="2:26" s="1" customFormat="1" ht="36" customHeight="1" x14ac:dyDescent="0.25">
      <c r="B89" s="298"/>
      <c r="C89" s="242"/>
      <c r="D89" s="242"/>
      <c r="E89" s="242"/>
      <c r="F89" s="242"/>
      <c r="G89" s="242"/>
      <c r="H89" s="242"/>
      <c r="I89" s="243"/>
      <c r="J89" s="243"/>
      <c r="K89" s="242"/>
      <c r="L89" s="200" t="s">
        <v>284</v>
      </c>
      <c r="M89" s="245"/>
      <c r="N89" s="245"/>
      <c r="O89" s="244"/>
      <c r="P89" s="246"/>
      <c r="Q89" s="246"/>
      <c r="R89" s="242"/>
      <c r="S89" s="248"/>
      <c r="T89" s="240"/>
      <c r="U89" s="240"/>
      <c r="V89" s="240"/>
      <c r="W89" s="248"/>
      <c r="X89" s="250"/>
      <c r="Y89" s="252"/>
      <c r="Z89" s="3"/>
    </row>
    <row r="90" spans="2:26" s="1" customFormat="1" ht="48" x14ac:dyDescent="0.25">
      <c r="B90" s="258"/>
      <c r="C90" s="220"/>
      <c r="D90" s="220"/>
      <c r="E90" s="220"/>
      <c r="F90" s="220"/>
      <c r="G90" s="220"/>
      <c r="H90" s="220"/>
      <c r="I90" s="230"/>
      <c r="J90" s="230"/>
      <c r="K90" s="220"/>
      <c r="L90" s="200" t="s">
        <v>285</v>
      </c>
      <c r="M90" s="222"/>
      <c r="N90" s="222"/>
      <c r="O90" s="234"/>
      <c r="P90" s="236"/>
      <c r="Q90" s="236"/>
      <c r="R90" s="220"/>
      <c r="S90" s="249"/>
      <c r="T90" s="241"/>
      <c r="U90" s="241"/>
      <c r="V90" s="241"/>
      <c r="W90" s="249"/>
      <c r="X90" s="228"/>
      <c r="Y90" s="253"/>
      <c r="Z90" s="3"/>
    </row>
    <row r="91" spans="2:26" s="1" customFormat="1" ht="48" x14ac:dyDescent="0.25">
      <c r="B91" s="101">
        <v>40</v>
      </c>
      <c r="C91" s="83">
        <v>4</v>
      </c>
      <c r="D91" s="83" t="s">
        <v>50</v>
      </c>
      <c r="E91" s="83" t="s">
        <v>286</v>
      </c>
      <c r="F91" s="83" t="s">
        <v>218</v>
      </c>
      <c r="G91" s="83" t="s">
        <v>288</v>
      </c>
      <c r="H91" s="83" t="s">
        <v>74</v>
      </c>
      <c r="I91" s="102" t="s">
        <v>42</v>
      </c>
      <c r="J91" s="102" t="s">
        <v>43</v>
      </c>
      <c r="K91" s="83" t="s">
        <v>287</v>
      </c>
      <c r="L91" s="83" t="s">
        <v>220</v>
      </c>
      <c r="M91" s="84">
        <v>44047</v>
      </c>
      <c r="N91" s="84">
        <v>45291</v>
      </c>
      <c r="O91" s="85">
        <v>290163</v>
      </c>
      <c r="P91" s="103">
        <v>20200680010062</v>
      </c>
      <c r="Q91" s="103">
        <v>2020680010062</v>
      </c>
      <c r="R91" s="83" t="s">
        <v>54</v>
      </c>
      <c r="S91" s="104">
        <v>2178450250</v>
      </c>
      <c r="T91" s="105">
        <v>547500000</v>
      </c>
      <c r="U91" s="105"/>
      <c r="V91" s="105"/>
      <c r="W91" s="106">
        <f>SUM(T91:V91)</f>
        <v>547500000</v>
      </c>
      <c r="X91" s="107" t="s">
        <v>1099</v>
      </c>
      <c r="Y91" s="108" t="s">
        <v>1100</v>
      </c>
      <c r="Z91" s="3"/>
    </row>
    <row r="92" spans="2:26" s="1" customFormat="1" ht="72" x14ac:dyDescent="0.25">
      <c r="B92" s="199">
        <v>41</v>
      </c>
      <c r="C92" s="200">
        <v>1</v>
      </c>
      <c r="D92" s="200" t="s">
        <v>36</v>
      </c>
      <c r="E92" s="200" t="s">
        <v>81</v>
      </c>
      <c r="F92" s="200" t="s">
        <v>86</v>
      </c>
      <c r="G92" s="200" t="s">
        <v>289</v>
      </c>
      <c r="H92" s="200" t="s">
        <v>290</v>
      </c>
      <c r="I92" s="201" t="s">
        <v>927</v>
      </c>
      <c r="J92" s="201" t="s">
        <v>138</v>
      </c>
      <c r="K92" s="200" t="s">
        <v>291</v>
      </c>
      <c r="L92" s="200" t="s">
        <v>292</v>
      </c>
      <c r="M92" s="202">
        <v>44043</v>
      </c>
      <c r="N92" s="202">
        <v>45291</v>
      </c>
      <c r="O92" s="203">
        <v>291235</v>
      </c>
      <c r="P92" s="204">
        <v>20200680010058</v>
      </c>
      <c r="Q92" s="204">
        <v>2020680010058</v>
      </c>
      <c r="R92" s="200" t="s">
        <v>85</v>
      </c>
      <c r="S92" s="205">
        <v>2015873291</v>
      </c>
      <c r="T92" s="112">
        <v>589734559</v>
      </c>
      <c r="U92" s="206">
        <v>117888732</v>
      </c>
      <c r="V92" s="207"/>
      <c r="W92" s="208">
        <f>SUM(T92:V92)</f>
        <v>707623291</v>
      </c>
      <c r="X92" s="209" t="s">
        <v>1506</v>
      </c>
      <c r="Y92" s="210" t="s">
        <v>1505</v>
      </c>
      <c r="Z92" s="3"/>
    </row>
    <row r="93" spans="2:26" s="1" customFormat="1" ht="48" customHeight="1" x14ac:dyDescent="0.25">
      <c r="B93" s="324">
        <v>42</v>
      </c>
      <c r="C93" s="219">
        <v>2</v>
      </c>
      <c r="D93" s="219" t="s">
        <v>211</v>
      </c>
      <c r="E93" s="219" t="s">
        <v>293</v>
      </c>
      <c r="F93" s="219" t="s">
        <v>294</v>
      </c>
      <c r="G93" s="219" t="s">
        <v>295</v>
      </c>
      <c r="H93" s="219" t="s">
        <v>296</v>
      </c>
      <c r="I93" s="229" t="s">
        <v>42</v>
      </c>
      <c r="J93" s="229" t="s">
        <v>43</v>
      </c>
      <c r="K93" s="219" t="s">
        <v>297</v>
      </c>
      <c r="L93" s="200" t="s">
        <v>298</v>
      </c>
      <c r="M93" s="221">
        <v>44082</v>
      </c>
      <c r="N93" s="221">
        <v>45291</v>
      </c>
      <c r="O93" s="233">
        <v>300301</v>
      </c>
      <c r="P93" s="235">
        <v>20200680010112</v>
      </c>
      <c r="Q93" s="235">
        <v>2020680010112</v>
      </c>
      <c r="R93" s="219" t="s">
        <v>229</v>
      </c>
      <c r="S93" s="225">
        <v>1449556666.6600001</v>
      </c>
      <c r="T93" s="223">
        <v>559300000</v>
      </c>
      <c r="U93" s="223"/>
      <c r="V93" s="223"/>
      <c r="W93" s="225">
        <f>SUM(T93:V96)</f>
        <v>559300000</v>
      </c>
      <c r="X93" s="227" t="s">
        <v>1478</v>
      </c>
      <c r="Y93" s="251" t="s">
        <v>1479</v>
      </c>
      <c r="Z93" s="3"/>
    </row>
    <row r="94" spans="2:26" s="1" customFormat="1" ht="36" x14ac:dyDescent="0.25">
      <c r="B94" s="325"/>
      <c r="C94" s="242"/>
      <c r="D94" s="242"/>
      <c r="E94" s="242"/>
      <c r="F94" s="242"/>
      <c r="G94" s="242"/>
      <c r="H94" s="242"/>
      <c r="I94" s="243"/>
      <c r="J94" s="243"/>
      <c r="K94" s="242"/>
      <c r="L94" s="200" t="s">
        <v>299</v>
      </c>
      <c r="M94" s="245"/>
      <c r="N94" s="245"/>
      <c r="O94" s="244"/>
      <c r="P94" s="246"/>
      <c r="Q94" s="246"/>
      <c r="R94" s="242"/>
      <c r="S94" s="283"/>
      <c r="T94" s="286"/>
      <c r="U94" s="286"/>
      <c r="V94" s="286"/>
      <c r="W94" s="248"/>
      <c r="X94" s="250"/>
      <c r="Y94" s="252"/>
      <c r="Z94" s="3"/>
    </row>
    <row r="95" spans="2:26" s="1" customFormat="1" ht="60" x14ac:dyDescent="0.25">
      <c r="B95" s="325"/>
      <c r="C95" s="242"/>
      <c r="D95" s="242"/>
      <c r="E95" s="242"/>
      <c r="F95" s="242"/>
      <c r="G95" s="242"/>
      <c r="H95" s="242"/>
      <c r="I95" s="243"/>
      <c r="J95" s="243"/>
      <c r="K95" s="242"/>
      <c r="L95" s="200" t="s">
        <v>300</v>
      </c>
      <c r="M95" s="245"/>
      <c r="N95" s="245"/>
      <c r="O95" s="244"/>
      <c r="P95" s="246"/>
      <c r="Q95" s="246"/>
      <c r="R95" s="242"/>
      <c r="S95" s="283"/>
      <c r="T95" s="286"/>
      <c r="U95" s="286"/>
      <c r="V95" s="286"/>
      <c r="W95" s="248"/>
      <c r="X95" s="250"/>
      <c r="Y95" s="252"/>
      <c r="Z95" s="3"/>
    </row>
    <row r="96" spans="2:26" s="1" customFormat="1" ht="24" x14ac:dyDescent="0.25">
      <c r="B96" s="326"/>
      <c r="C96" s="220"/>
      <c r="D96" s="220"/>
      <c r="E96" s="220"/>
      <c r="F96" s="220"/>
      <c r="G96" s="220"/>
      <c r="H96" s="220"/>
      <c r="I96" s="230"/>
      <c r="J96" s="230"/>
      <c r="K96" s="220"/>
      <c r="L96" s="200" t="s">
        <v>301</v>
      </c>
      <c r="M96" s="222"/>
      <c r="N96" s="222"/>
      <c r="O96" s="234"/>
      <c r="P96" s="236"/>
      <c r="Q96" s="236"/>
      <c r="R96" s="220"/>
      <c r="S96" s="284"/>
      <c r="T96" s="287"/>
      <c r="U96" s="287"/>
      <c r="V96" s="287"/>
      <c r="W96" s="249"/>
      <c r="X96" s="228"/>
      <c r="Y96" s="253"/>
      <c r="Z96" s="3"/>
    </row>
    <row r="97" spans="2:26" s="1" customFormat="1" ht="48" x14ac:dyDescent="0.25">
      <c r="B97" s="199">
        <v>43</v>
      </c>
      <c r="C97" s="200">
        <v>1</v>
      </c>
      <c r="D97" s="200" t="s">
        <v>36</v>
      </c>
      <c r="E97" s="200" t="s">
        <v>172</v>
      </c>
      <c r="F97" s="200" t="s">
        <v>95</v>
      </c>
      <c r="G97" s="200" t="s">
        <v>303</v>
      </c>
      <c r="H97" s="200" t="s">
        <v>39</v>
      </c>
      <c r="I97" s="201" t="s">
        <v>42</v>
      </c>
      <c r="J97" s="201" t="s">
        <v>43</v>
      </c>
      <c r="K97" s="200" t="s">
        <v>304</v>
      </c>
      <c r="L97" s="200" t="s">
        <v>302</v>
      </c>
      <c r="M97" s="202">
        <v>44084</v>
      </c>
      <c r="N97" s="202">
        <v>45291</v>
      </c>
      <c r="O97" s="203">
        <v>303787</v>
      </c>
      <c r="P97" s="204">
        <v>20200680010115</v>
      </c>
      <c r="Q97" s="204">
        <v>2020680010115</v>
      </c>
      <c r="R97" s="200" t="s">
        <v>40</v>
      </c>
      <c r="S97" s="205">
        <v>803390220</v>
      </c>
      <c r="T97" s="206">
        <v>194356800</v>
      </c>
      <c r="U97" s="206"/>
      <c r="V97" s="206"/>
      <c r="W97" s="208">
        <f>SUM(T97:V97)</f>
        <v>194356800</v>
      </c>
      <c r="X97" s="209" t="s">
        <v>1466</v>
      </c>
      <c r="Y97" s="210" t="s">
        <v>1467</v>
      </c>
      <c r="Z97" s="3"/>
    </row>
    <row r="98" spans="2:26" s="1" customFormat="1" ht="60" x14ac:dyDescent="0.25">
      <c r="B98" s="257">
        <v>44</v>
      </c>
      <c r="C98" s="219">
        <v>1</v>
      </c>
      <c r="D98" s="219" t="s">
        <v>36</v>
      </c>
      <c r="E98" s="219" t="s">
        <v>154</v>
      </c>
      <c r="F98" s="219" t="s">
        <v>306</v>
      </c>
      <c r="G98" s="219" t="s">
        <v>305</v>
      </c>
      <c r="H98" s="219" t="s">
        <v>157</v>
      </c>
      <c r="I98" s="229" t="s">
        <v>258</v>
      </c>
      <c r="J98" s="229" t="s">
        <v>21</v>
      </c>
      <c r="K98" s="219" t="s">
        <v>327</v>
      </c>
      <c r="L98" s="200" t="s">
        <v>307</v>
      </c>
      <c r="M98" s="221">
        <v>44217</v>
      </c>
      <c r="N98" s="221">
        <v>45291</v>
      </c>
      <c r="O98" s="233">
        <v>359815</v>
      </c>
      <c r="P98" s="235">
        <v>20210680010003</v>
      </c>
      <c r="Q98" s="235">
        <v>2021680010003</v>
      </c>
      <c r="R98" s="219" t="s">
        <v>90</v>
      </c>
      <c r="S98" s="247">
        <v>5490358635.3299999</v>
      </c>
      <c r="T98" s="285">
        <v>1175472305.73</v>
      </c>
      <c r="U98" s="285">
        <v>133886329.59999999</v>
      </c>
      <c r="V98" s="285"/>
      <c r="W98" s="247">
        <f>SUM(T98:V114)</f>
        <v>1309358635.3299999</v>
      </c>
      <c r="X98" s="227" t="s">
        <v>1624</v>
      </c>
      <c r="Y98" s="251" t="s">
        <v>1623</v>
      </c>
      <c r="Z98" s="3"/>
    </row>
    <row r="99" spans="2:26" s="1" customFormat="1" ht="72" x14ac:dyDescent="0.25">
      <c r="B99" s="298"/>
      <c r="C99" s="242"/>
      <c r="D99" s="242"/>
      <c r="E99" s="242"/>
      <c r="F99" s="220"/>
      <c r="G99" s="242"/>
      <c r="H99" s="242"/>
      <c r="I99" s="243"/>
      <c r="J99" s="243"/>
      <c r="K99" s="242"/>
      <c r="L99" s="200" t="s">
        <v>308</v>
      </c>
      <c r="M99" s="245"/>
      <c r="N99" s="245"/>
      <c r="O99" s="244"/>
      <c r="P99" s="246"/>
      <c r="Q99" s="246"/>
      <c r="R99" s="242"/>
      <c r="S99" s="283"/>
      <c r="T99" s="286"/>
      <c r="U99" s="286"/>
      <c r="V99" s="286"/>
      <c r="W99" s="248"/>
      <c r="X99" s="250"/>
      <c r="Y99" s="252"/>
      <c r="Z99" s="3"/>
    </row>
    <row r="100" spans="2:26" s="1" customFormat="1" ht="48" x14ac:dyDescent="0.25">
      <c r="B100" s="298"/>
      <c r="C100" s="242"/>
      <c r="D100" s="242"/>
      <c r="E100" s="242"/>
      <c r="F100" s="219" t="s">
        <v>309</v>
      </c>
      <c r="G100" s="242"/>
      <c r="H100" s="242"/>
      <c r="I100" s="243"/>
      <c r="J100" s="243"/>
      <c r="K100" s="242"/>
      <c r="L100" s="200" t="s">
        <v>310</v>
      </c>
      <c r="M100" s="245"/>
      <c r="N100" s="245"/>
      <c r="O100" s="244"/>
      <c r="P100" s="246"/>
      <c r="Q100" s="246"/>
      <c r="R100" s="242"/>
      <c r="S100" s="283"/>
      <c r="T100" s="286"/>
      <c r="U100" s="286"/>
      <c r="V100" s="286"/>
      <c r="W100" s="248"/>
      <c r="X100" s="250"/>
      <c r="Y100" s="252"/>
      <c r="Z100" s="3"/>
    </row>
    <row r="101" spans="2:26" s="1" customFormat="1" ht="72" x14ac:dyDescent="0.25">
      <c r="B101" s="298"/>
      <c r="C101" s="242"/>
      <c r="D101" s="242"/>
      <c r="E101" s="242"/>
      <c r="F101" s="242"/>
      <c r="G101" s="242"/>
      <c r="H101" s="242"/>
      <c r="I101" s="243"/>
      <c r="J101" s="243"/>
      <c r="K101" s="242"/>
      <c r="L101" s="200" t="s">
        <v>311</v>
      </c>
      <c r="M101" s="245"/>
      <c r="N101" s="245"/>
      <c r="O101" s="244"/>
      <c r="P101" s="246"/>
      <c r="Q101" s="246"/>
      <c r="R101" s="242"/>
      <c r="S101" s="283"/>
      <c r="T101" s="286"/>
      <c r="U101" s="286"/>
      <c r="V101" s="286"/>
      <c r="W101" s="248"/>
      <c r="X101" s="250"/>
      <c r="Y101" s="252"/>
      <c r="Z101" s="3"/>
    </row>
    <row r="102" spans="2:26" s="1" customFormat="1" ht="48" x14ac:dyDescent="0.25">
      <c r="B102" s="298"/>
      <c r="C102" s="242"/>
      <c r="D102" s="242"/>
      <c r="E102" s="242"/>
      <c r="F102" s="242"/>
      <c r="G102" s="242"/>
      <c r="H102" s="242"/>
      <c r="I102" s="243"/>
      <c r="J102" s="243"/>
      <c r="K102" s="242"/>
      <c r="L102" s="200" t="s">
        <v>312</v>
      </c>
      <c r="M102" s="245"/>
      <c r="N102" s="245"/>
      <c r="O102" s="244"/>
      <c r="P102" s="246"/>
      <c r="Q102" s="246"/>
      <c r="R102" s="242"/>
      <c r="S102" s="283"/>
      <c r="T102" s="286"/>
      <c r="U102" s="286"/>
      <c r="V102" s="286"/>
      <c r="W102" s="248"/>
      <c r="X102" s="250"/>
      <c r="Y102" s="252"/>
      <c r="Z102" s="3"/>
    </row>
    <row r="103" spans="2:26" s="1" customFormat="1" ht="60" x14ac:dyDescent="0.25">
      <c r="B103" s="298"/>
      <c r="C103" s="242"/>
      <c r="D103" s="242"/>
      <c r="E103" s="242"/>
      <c r="F103" s="242"/>
      <c r="G103" s="242"/>
      <c r="H103" s="242"/>
      <c r="I103" s="243"/>
      <c r="J103" s="243"/>
      <c r="K103" s="242"/>
      <c r="L103" s="200" t="s">
        <v>313</v>
      </c>
      <c r="M103" s="245"/>
      <c r="N103" s="245"/>
      <c r="O103" s="244"/>
      <c r="P103" s="246"/>
      <c r="Q103" s="246"/>
      <c r="R103" s="242"/>
      <c r="S103" s="283"/>
      <c r="T103" s="286"/>
      <c r="U103" s="286"/>
      <c r="V103" s="286"/>
      <c r="W103" s="248"/>
      <c r="X103" s="250"/>
      <c r="Y103" s="252"/>
      <c r="Z103" s="3"/>
    </row>
    <row r="104" spans="2:26" s="1" customFormat="1" ht="60" x14ac:dyDescent="0.25">
      <c r="B104" s="298"/>
      <c r="C104" s="242"/>
      <c r="D104" s="242"/>
      <c r="E104" s="242"/>
      <c r="F104" s="242"/>
      <c r="G104" s="242"/>
      <c r="H104" s="242"/>
      <c r="I104" s="243"/>
      <c r="J104" s="243"/>
      <c r="K104" s="242"/>
      <c r="L104" s="200" t="s">
        <v>314</v>
      </c>
      <c r="M104" s="245"/>
      <c r="N104" s="245"/>
      <c r="O104" s="244"/>
      <c r="P104" s="246"/>
      <c r="Q104" s="246"/>
      <c r="R104" s="242"/>
      <c r="S104" s="283"/>
      <c r="T104" s="286"/>
      <c r="U104" s="286"/>
      <c r="V104" s="286"/>
      <c r="W104" s="248"/>
      <c r="X104" s="250"/>
      <c r="Y104" s="252"/>
      <c r="Z104" s="3"/>
    </row>
    <row r="105" spans="2:26" s="1" customFormat="1" ht="48" x14ac:dyDescent="0.25">
      <c r="B105" s="298"/>
      <c r="C105" s="242"/>
      <c r="D105" s="242"/>
      <c r="E105" s="242"/>
      <c r="F105" s="242"/>
      <c r="G105" s="242"/>
      <c r="H105" s="242"/>
      <c r="I105" s="243"/>
      <c r="J105" s="243"/>
      <c r="K105" s="242"/>
      <c r="L105" s="200" t="s">
        <v>315</v>
      </c>
      <c r="M105" s="245"/>
      <c r="N105" s="245"/>
      <c r="O105" s="244"/>
      <c r="P105" s="246"/>
      <c r="Q105" s="246"/>
      <c r="R105" s="242"/>
      <c r="S105" s="283"/>
      <c r="T105" s="286"/>
      <c r="U105" s="286"/>
      <c r="V105" s="286"/>
      <c r="W105" s="248"/>
      <c r="X105" s="250"/>
      <c r="Y105" s="252"/>
      <c r="Z105" s="3"/>
    </row>
    <row r="106" spans="2:26" s="1" customFormat="1" ht="24" x14ac:dyDescent="0.25">
      <c r="B106" s="298"/>
      <c r="C106" s="242"/>
      <c r="D106" s="242"/>
      <c r="E106" s="242"/>
      <c r="F106" s="242"/>
      <c r="G106" s="242"/>
      <c r="H106" s="242"/>
      <c r="I106" s="243"/>
      <c r="J106" s="243"/>
      <c r="K106" s="242"/>
      <c r="L106" s="200" t="s">
        <v>316</v>
      </c>
      <c r="M106" s="245"/>
      <c r="N106" s="245"/>
      <c r="O106" s="244"/>
      <c r="P106" s="246"/>
      <c r="Q106" s="246"/>
      <c r="R106" s="242"/>
      <c r="S106" s="283"/>
      <c r="T106" s="286"/>
      <c r="U106" s="286"/>
      <c r="V106" s="286"/>
      <c r="W106" s="248"/>
      <c r="X106" s="250"/>
      <c r="Y106" s="252"/>
      <c r="Z106" s="3"/>
    </row>
    <row r="107" spans="2:26" s="1" customFormat="1" ht="36" x14ac:dyDescent="0.25">
      <c r="B107" s="298"/>
      <c r="C107" s="242"/>
      <c r="D107" s="242"/>
      <c r="E107" s="242"/>
      <c r="F107" s="220"/>
      <c r="G107" s="242"/>
      <c r="H107" s="242"/>
      <c r="I107" s="243"/>
      <c r="J107" s="243"/>
      <c r="K107" s="242"/>
      <c r="L107" s="200" t="s">
        <v>317</v>
      </c>
      <c r="M107" s="245"/>
      <c r="N107" s="245"/>
      <c r="O107" s="244"/>
      <c r="P107" s="246"/>
      <c r="Q107" s="246"/>
      <c r="R107" s="242"/>
      <c r="S107" s="283"/>
      <c r="T107" s="286"/>
      <c r="U107" s="286"/>
      <c r="V107" s="286"/>
      <c r="W107" s="248"/>
      <c r="X107" s="250"/>
      <c r="Y107" s="252"/>
      <c r="Z107" s="3"/>
    </row>
    <row r="108" spans="2:26" s="1" customFormat="1" ht="48" x14ac:dyDescent="0.25">
      <c r="B108" s="298"/>
      <c r="C108" s="242"/>
      <c r="D108" s="242"/>
      <c r="E108" s="242"/>
      <c r="F108" s="219" t="s">
        <v>318</v>
      </c>
      <c r="G108" s="242"/>
      <c r="H108" s="242"/>
      <c r="I108" s="243"/>
      <c r="J108" s="243"/>
      <c r="K108" s="242"/>
      <c r="L108" s="200" t="s">
        <v>319</v>
      </c>
      <c r="M108" s="245"/>
      <c r="N108" s="245"/>
      <c r="O108" s="244"/>
      <c r="P108" s="246"/>
      <c r="Q108" s="246"/>
      <c r="R108" s="242"/>
      <c r="S108" s="283"/>
      <c r="T108" s="286"/>
      <c r="U108" s="286"/>
      <c r="V108" s="286"/>
      <c r="W108" s="248"/>
      <c r="X108" s="250"/>
      <c r="Y108" s="252"/>
      <c r="Z108" s="3"/>
    </row>
    <row r="109" spans="2:26" s="1" customFormat="1" ht="36" x14ac:dyDescent="0.25">
      <c r="B109" s="298"/>
      <c r="C109" s="242"/>
      <c r="D109" s="242"/>
      <c r="E109" s="242"/>
      <c r="F109" s="242"/>
      <c r="G109" s="242"/>
      <c r="H109" s="242"/>
      <c r="I109" s="243"/>
      <c r="J109" s="243"/>
      <c r="K109" s="242"/>
      <c r="L109" s="200" t="s">
        <v>320</v>
      </c>
      <c r="M109" s="245"/>
      <c r="N109" s="245"/>
      <c r="O109" s="244"/>
      <c r="P109" s="246"/>
      <c r="Q109" s="246"/>
      <c r="R109" s="242"/>
      <c r="S109" s="283"/>
      <c r="T109" s="286"/>
      <c r="U109" s="286"/>
      <c r="V109" s="286"/>
      <c r="W109" s="248"/>
      <c r="X109" s="250"/>
      <c r="Y109" s="252"/>
      <c r="Z109" s="3"/>
    </row>
    <row r="110" spans="2:26" s="1" customFormat="1" ht="48" x14ac:dyDescent="0.25">
      <c r="B110" s="298"/>
      <c r="C110" s="242"/>
      <c r="D110" s="242"/>
      <c r="E110" s="242"/>
      <c r="F110" s="242"/>
      <c r="G110" s="242"/>
      <c r="H110" s="242"/>
      <c r="I110" s="243"/>
      <c r="J110" s="243"/>
      <c r="K110" s="242"/>
      <c r="L110" s="200" t="s">
        <v>321</v>
      </c>
      <c r="M110" s="245"/>
      <c r="N110" s="245"/>
      <c r="O110" s="244"/>
      <c r="P110" s="246"/>
      <c r="Q110" s="246"/>
      <c r="R110" s="242"/>
      <c r="S110" s="283"/>
      <c r="T110" s="286"/>
      <c r="U110" s="286"/>
      <c r="V110" s="286"/>
      <c r="W110" s="248"/>
      <c r="X110" s="250"/>
      <c r="Y110" s="252"/>
      <c r="Z110" s="3"/>
    </row>
    <row r="111" spans="2:26" s="1" customFormat="1" ht="36" x14ac:dyDescent="0.25">
      <c r="B111" s="298"/>
      <c r="C111" s="242"/>
      <c r="D111" s="242"/>
      <c r="E111" s="242"/>
      <c r="F111" s="242"/>
      <c r="G111" s="242"/>
      <c r="H111" s="242"/>
      <c r="I111" s="243"/>
      <c r="J111" s="243"/>
      <c r="K111" s="242"/>
      <c r="L111" s="200" t="s">
        <v>322</v>
      </c>
      <c r="M111" s="245"/>
      <c r="N111" s="245"/>
      <c r="O111" s="244"/>
      <c r="P111" s="246"/>
      <c r="Q111" s="246"/>
      <c r="R111" s="242"/>
      <c r="S111" s="283"/>
      <c r="T111" s="286"/>
      <c r="U111" s="286"/>
      <c r="V111" s="286"/>
      <c r="W111" s="248"/>
      <c r="X111" s="250"/>
      <c r="Y111" s="252"/>
      <c r="Z111" s="3"/>
    </row>
    <row r="112" spans="2:26" s="1" customFormat="1" ht="36" x14ac:dyDescent="0.25">
      <c r="B112" s="298"/>
      <c r="C112" s="242"/>
      <c r="D112" s="242"/>
      <c r="E112" s="242"/>
      <c r="F112" s="242"/>
      <c r="G112" s="242"/>
      <c r="H112" s="242"/>
      <c r="I112" s="243"/>
      <c r="J112" s="243"/>
      <c r="K112" s="242"/>
      <c r="L112" s="200" t="s">
        <v>323</v>
      </c>
      <c r="M112" s="245"/>
      <c r="N112" s="245"/>
      <c r="O112" s="244"/>
      <c r="P112" s="246"/>
      <c r="Q112" s="246"/>
      <c r="R112" s="242"/>
      <c r="S112" s="283"/>
      <c r="T112" s="286"/>
      <c r="U112" s="286"/>
      <c r="V112" s="286"/>
      <c r="W112" s="248"/>
      <c r="X112" s="250"/>
      <c r="Y112" s="252"/>
      <c r="Z112" s="3"/>
    </row>
    <row r="113" spans="2:26" s="1" customFormat="1" ht="48" x14ac:dyDescent="0.25">
      <c r="B113" s="298"/>
      <c r="C113" s="220"/>
      <c r="D113" s="220"/>
      <c r="E113" s="220"/>
      <c r="F113" s="220"/>
      <c r="G113" s="242"/>
      <c r="H113" s="242"/>
      <c r="I113" s="243"/>
      <c r="J113" s="243"/>
      <c r="K113" s="242"/>
      <c r="L113" s="200" t="s">
        <v>324</v>
      </c>
      <c r="M113" s="245"/>
      <c r="N113" s="245"/>
      <c r="O113" s="244"/>
      <c r="P113" s="246"/>
      <c r="Q113" s="246"/>
      <c r="R113" s="242"/>
      <c r="S113" s="283"/>
      <c r="T113" s="286"/>
      <c r="U113" s="286"/>
      <c r="V113" s="286"/>
      <c r="W113" s="248"/>
      <c r="X113" s="250"/>
      <c r="Y113" s="252"/>
      <c r="Z113" s="3"/>
    </row>
    <row r="114" spans="2:26" s="1" customFormat="1" ht="24" x14ac:dyDescent="0.25">
      <c r="B114" s="258"/>
      <c r="C114" s="115">
        <v>4</v>
      </c>
      <c r="D114" s="200" t="s">
        <v>50</v>
      </c>
      <c r="E114" s="115" t="s">
        <v>51</v>
      </c>
      <c r="F114" s="115" t="s">
        <v>326</v>
      </c>
      <c r="G114" s="220"/>
      <c r="H114" s="220"/>
      <c r="I114" s="230"/>
      <c r="J114" s="230"/>
      <c r="K114" s="220"/>
      <c r="L114" s="200" t="s">
        <v>325</v>
      </c>
      <c r="M114" s="222"/>
      <c r="N114" s="222"/>
      <c r="O114" s="234"/>
      <c r="P114" s="236"/>
      <c r="Q114" s="236"/>
      <c r="R114" s="220"/>
      <c r="S114" s="284"/>
      <c r="T114" s="287"/>
      <c r="U114" s="287"/>
      <c r="V114" s="287"/>
      <c r="W114" s="249"/>
      <c r="X114" s="228"/>
      <c r="Y114" s="253"/>
      <c r="Z114" s="3"/>
    </row>
    <row r="115" spans="2:26" s="1" customFormat="1" ht="72" x14ac:dyDescent="0.25">
      <c r="B115" s="199">
        <v>45</v>
      </c>
      <c r="C115" s="200">
        <v>5</v>
      </c>
      <c r="D115" s="200" t="s">
        <v>55</v>
      </c>
      <c r="E115" s="200" t="s">
        <v>62</v>
      </c>
      <c r="F115" s="200" t="s">
        <v>63</v>
      </c>
      <c r="G115" s="200" t="s">
        <v>328</v>
      </c>
      <c r="H115" s="200" t="s">
        <v>329</v>
      </c>
      <c r="I115" s="201" t="s">
        <v>42</v>
      </c>
      <c r="J115" s="201" t="s">
        <v>43</v>
      </c>
      <c r="K115" s="200" t="s">
        <v>330</v>
      </c>
      <c r="L115" s="115" t="s">
        <v>331</v>
      </c>
      <c r="M115" s="202">
        <v>44068</v>
      </c>
      <c r="N115" s="202">
        <v>45291</v>
      </c>
      <c r="O115" s="203">
        <v>297387</v>
      </c>
      <c r="P115" s="204">
        <v>20200680010085</v>
      </c>
      <c r="Q115" s="204">
        <v>2020680010085</v>
      </c>
      <c r="R115" s="200" t="s">
        <v>70</v>
      </c>
      <c r="S115" s="208">
        <v>1576080000</v>
      </c>
      <c r="T115" s="111">
        <v>461080000</v>
      </c>
      <c r="U115" s="111"/>
      <c r="V115" s="111"/>
      <c r="W115" s="208">
        <f>SUM(T115:V115)</f>
        <v>461080000</v>
      </c>
      <c r="X115" s="209" t="s">
        <v>1583</v>
      </c>
      <c r="Y115" s="210" t="s">
        <v>1582</v>
      </c>
      <c r="Z115" s="3"/>
    </row>
    <row r="116" spans="2:26" s="1" customFormat="1" ht="48" customHeight="1" x14ac:dyDescent="0.25">
      <c r="B116" s="257">
        <v>46</v>
      </c>
      <c r="C116" s="219">
        <v>1</v>
      </c>
      <c r="D116" s="219" t="s">
        <v>36</v>
      </c>
      <c r="E116" s="219" t="s">
        <v>205</v>
      </c>
      <c r="F116" s="219" t="s">
        <v>332</v>
      </c>
      <c r="G116" s="219" t="s">
        <v>333</v>
      </c>
      <c r="H116" s="219" t="s">
        <v>208</v>
      </c>
      <c r="I116" s="229" t="s">
        <v>42</v>
      </c>
      <c r="J116" s="229" t="s">
        <v>43</v>
      </c>
      <c r="K116" s="219" t="s">
        <v>336</v>
      </c>
      <c r="L116" s="200" t="s">
        <v>334</v>
      </c>
      <c r="M116" s="221">
        <v>44068</v>
      </c>
      <c r="N116" s="221">
        <v>45291</v>
      </c>
      <c r="O116" s="233">
        <v>289308</v>
      </c>
      <c r="P116" s="235">
        <v>20200680010082</v>
      </c>
      <c r="Q116" s="235">
        <v>2020680010082</v>
      </c>
      <c r="R116" s="219" t="s">
        <v>921</v>
      </c>
      <c r="S116" s="247">
        <v>5770534483</v>
      </c>
      <c r="T116" s="223">
        <v>562162493</v>
      </c>
      <c r="U116" s="223">
        <v>650013446</v>
      </c>
      <c r="V116" s="223"/>
      <c r="W116" s="247">
        <f>SUM(T116:V117)</f>
        <v>1212175939</v>
      </c>
      <c r="X116" s="227" t="s">
        <v>1559</v>
      </c>
      <c r="Y116" s="251" t="s">
        <v>1558</v>
      </c>
      <c r="Z116" s="3"/>
    </row>
    <row r="117" spans="2:26" s="1" customFormat="1" ht="48" x14ac:dyDescent="0.25">
      <c r="B117" s="258"/>
      <c r="C117" s="220"/>
      <c r="D117" s="220"/>
      <c r="E117" s="220"/>
      <c r="F117" s="220"/>
      <c r="G117" s="220"/>
      <c r="H117" s="220"/>
      <c r="I117" s="230"/>
      <c r="J117" s="230"/>
      <c r="K117" s="220"/>
      <c r="L117" s="200" t="s">
        <v>335</v>
      </c>
      <c r="M117" s="222"/>
      <c r="N117" s="222"/>
      <c r="O117" s="234"/>
      <c r="P117" s="236"/>
      <c r="Q117" s="236"/>
      <c r="R117" s="220"/>
      <c r="S117" s="284"/>
      <c r="T117" s="224"/>
      <c r="U117" s="224"/>
      <c r="V117" s="224"/>
      <c r="W117" s="249"/>
      <c r="X117" s="228"/>
      <c r="Y117" s="253"/>
      <c r="Z117" s="3"/>
    </row>
    <row r="118" spans="2:26" s="1" customFormat="1" ht="60" x14ac:dyDescent="0.25">
      <c r="B118" s="257">
        <v>47</v>
      </c>
      <c r="C118" s="219">
        <v>5</v>
      </c>
      <c r="D118" s="219" t="s">
        <v>55</v>
      </c>
      <c r="E118" s="200" t="s">
        <v>62</v>
      </c>
      <c r="F118" s="200" t="s">
        <v>341</v>
      </c>
      <c r="G118" s="219" t="s">
        <v>337</v>
      </c>
      <c r="H118" s="219" t="s">
        <v>338</v>
      </c>
      <c r="I118" s="229" t="s">
        <v>77</v>
      </c>
      <c r="J118" s="229" t="s">
        <v>43</v>
      </c>
      <c r="K118" s="200" t="s">
        <v>342</v>
      </c>
      <c r="L118" s="200" t="s">
        <v>344</v>
      </c>
      <c r="M118" s="221">
        <v>44090</v>
      </c>
      <c r="N118" s="221">
        <v>44561</v>
      </c>
      <c r="O118" s="341">
        <v>300695</v>
      </c>
      <c r="P118" s="235">
        <v>20200680010120</v>
      </c>
      <c r="Q118" s="235">
        <v>2020680010120</v>
      </c>
      <c r="R118" s="219" t="s">
        <v>66</v>
      </c>
      <c r="S118" s="225">
        <v>1451637586</v>
      </c>
      <c r="T118" s="223">
        <v>794216246</v>
      </c>
      <c r="U118" s="239"/>
      <c r="V118" s="239"/>
      <c r="W118" s="223">
        <f>SUM(T118:V119)</f>
        <v>794216246</v>
      </c>
      <c r="X118" s="227" t="s">
        <v>1563</v>
      </c>
      <c r="Y118" s="251" t="s">
        <v>1562</v>
      </c>
      <c r="Z118" s="3"/>
    </row>
    <row r="119" spans="2:26" s="1" customFormat="1" ht="48" x14ac:dyDescent="0.25">
      <c r="B119" s="258"/>
      <c r="C119" s="220"/>
      <c r="D119" s="220"/>
      <c r="E119" s="115" t="s">
        <v>339</v>
      </c>
      <c r="F119" s="200" t="s">
        <v>340</v>
      </c>
      <c r="G119" s="220"/>
      <c r="H119" s="220"/>
      <c r="I119" s="230"/>
      <c r="J119" s="230"/>
      <c r="K119" s="200" t="s">
        <v>343</v>
      </c>
      <c r="L119" s="200" t="s">
        <v>345</v>
      </c>
      <c r="M119" s="222"/>
      <c r="N119" s="222"/>
      <c r="O119" s="342"/>
      <c r="P119" s="236"/>
      <c r="Q119" s="236"/>
      <c r="R119" s="220"/>
      <c r="S119" s="284"/>
      <c r="T119" s="287"/>
      <c r="U119" s="287"/>
      <c r="V119" s="287"/>
      <c r="W119" s="241"/>
      <c r="X119" s="228"/>
      <c r="Y119" s="253"/>
      <c r="Z119" s="3"/>
    </row>
    <row r="120" spans="2:26" s="1" customFormat="1" ht="36" x14ac:dyDescent="0.25">
      <c r="B120" s="199">
        <v>48</v>
      </c>
      <c r="C120" s="200">
        <v>1</v>
      </c>
      <c r="D120" s="200" t="s">
        <v>36</v>
      </c>
      <c r="E120" s="200" t="s">
        <v>172</v>
      </c>
      <c r="F120" s="200" t="s">
        <v>95</v>
      </c>
      <c r="G120" s="200" t="s">
        <v>346</v>
      </c>
      <c r="H120" s="200" t="s">
        <v>39</v>
      </c>
      <c r="I120" s="201" t="s">
        <v>42</v>
      </c>
      <c r="J120" s="201" t="s">
        <v>43</v>
      </c>
      <c r="K120" s="200" t="s">
        <v>347</v>
      </c>
      <c r="L120" s="115" t="s">
        <v>348</v>
      </c>
      <c r="M120" s="202">
        <v>44102</v>
      </c>
      <c r="N120" s="202">
        <v>45291</v>
      </c>
      <c r="O120" s="203">
        <v>315855</v>
      </c>
      <c r="P120" s="204">
        <v>20200680010135</v>
      </c>
      <c r="Q120" s="204">
        <v>2020680010135</v>
      </c>
      <c r="R120" s="200" t="s">
        <v>40</v>
      </c>
      <c r="S120" s="205">
        <v>1390127099.1300001</v>
      </c>
      <c r="T120" s="206">
        <v>242857335.31</v>
      </c>
      <c r="U120" s="206"/>
      <c r="V120" s="206"/>
      <c r="W120" s="208">
        <f>SUM(T120:V120)</f>
        <v>242857335.31</v>
      </c>
      <c r="X120" s="209" t="s">
        <v>1434</v>
      </c>
      <c r="Y120" s="210" t="s">
        <v>1435</v>
      </c>
      <c r="Z120" s="3"/>
    </row>
    <row r="121" spans="2:26" s="1" customFormat="1" ht="66.75" customHeight="1" x14ac:dyDescent="0.25">
      <c r="B121" s="199">
        <v>49</v>
      </c>
      <c r="C121" s="110">
        <v>1</v>
      </c>
      <c r="D121" s="201" t="s">
        <v>36</v>
      </c>
      <c r="E121" s="201" t="s">
        <v>224</v>
      </c>
      <c r="F121" s="201" t="s">
        <v>225</v>
      </c>
      <c r="G121" s="201" t="s">
        <v>349</v>
      </c>
      <c r="H121" s="201" t="s">
        <v>227</v>
      </c>
      <c r="I121" s="201" t="s">
        <v>42</v>
      </c>
      <c r="J121" s="201" t="s">
        <v>43</v>
      </c>
      <c r="K121" s="200" t="s">
        <v>350</v>
      </c>
      <c r="L121" s="200" t="s">
        <v>351</v>
      </c>
      <c r="M121" s="202">
        <v>44028</v>
      </c>
      <c r="N121" s="202">
        <v>45291</v>
      </c>
      <c r="O121" s="203">
        <v>283121</v>
      </c>
      <c r="P121" s="204">
        <v>20200680010036</v>
      </c>
      <c r="Q121" s="204">
        <v>2020680010036</v>
      </c>
      <c r="R121" s="200" t="s">
        <v>229</v>
      </c>
      <c r="S121" s="205">
        <v>816333481311.98999</v>
      </c>
      <c r="T121" s="206">
        <v>145477712588.57999</v>
      </c>
      <c r="U121" s="206">
        <v>79880515915.589996</v>
      </c>
      <c r="V121" s="206"/>
      <c r="W121" s="205">
        <f>SUM(T121:V121)</f>
        <v>225358228504.16998</v>
      </c>
      <c r="X121" s="209" t="s">
        <v>1538</v>
      </c>
      <c r="Y121" s="210" t="s">
        <v>1537</v>
      </c>
      <c r="Z121" s="3"/>
    </row>
    <row r="122" spans="2:26" s="1" customFormat="1" ht="48" x14ac:dyDescent="0.25">
      <c r="B122" s="109">
        <v>50</v>
      </c>
      <c r="C122" s="116">
        <v>3</v>
      </c>
      <c r="D122" s="116" t="s">
        <v>352</v>
      </c>
      <c r="E122" s="116" t="s">
        <v>353</v>
      </c>
      <c r="F122" s="116" t="s">
        <v>354</v>
      </c>
      <c r="G122" s="116" t="s">
        <v>355</v>
      </c>
      <c r="H122" s="116" t="s">
        <v>290</v>
      </c>
      <c r="I122" s="117" t="s">
        <v>42</v>
      </c>
      <c r="J122" s="117" t="s">
        <v>43</v>
      </c>
      <c r="K122" s="116" t="s">
        <v>356</v>
      </c>
      <c r="L122" s="116" t="s">
        <v>357</v>
      </c>
      <c r="M122" s="118">
        <v>44041</v>
      </c>
      <c r="N122" s="118">
        <v>45291</v>
      </c>
      <c r="O122" s="119">
        <v>291035</v>
      </c>
      <c r="P122" s="120">
        <v>20200680010048</v>
      </c>
      <c r="Q122" s="120">
        <v>2020680010048</v>
      </c>
      <c r="R122" s="121" t="s">
        <v>40</v>
      </c>
      <c r="S122" s="122">
        <v>3324864064.8800001</v>
      </c>
      <c r="T122" s="123"/>
      <c r="U122" s="123"/>
      <c r="V122" s="123"/>
      <c r="W122" s="124">
        <f>SUM(T122:V122)</f>
        <v>0</v>
      </c>
      <c r="X122" s="107" t="s">
        <v>652</v>
      </c>
      <c r="Y122" s="125" t="s">
        <v>358</v>
      </c>
      <c r="Z122" s="3"/>
    </row>
    <row r="123" spans="2:26" s="1" customFormat="1" ht="48" x14ac:dyDescent="0.25">
      <c r="B123" s="257">
        <v>51</v>
      </c>
      <c r="C123" s="219">
        <v>3</v>
      </c>
      <c r="D123" s="219" t="s">
        <v>26</v>
      </c>
      <c r="E123" s="219" t="s">
        <v>361</v>
      </c>
      <c r="F123" s="219" t="s">
        <v>359</v>
      </c>
      <c r="G123" s="219" t="s">
        <v>367</v>
      </c>
      <c r="H123" s="219" t="s">
        <v>360</v>
      </c>
      <c r="I123" s="229" t="s">
        <v>660</v>
      </c>
      <c r="J123" s="229" t="s">
        <v>43</v>
      </c>
      <c r="K123" s="219" t="s">
        <v>362</v>
      </c>
      <c r="L123" s="200" t="s">
        <v>364</v>
      </c>
      <c r="M123" s="221">
        <v>44047</v>
      </c>
      <c r="N123" s="221">
        <v>45291</v>
      </c>
      <c r="O123" s="233">
        <v>283054</v>
      </c>
      <c r="P123" s="235">
        <v>20200680010061</v>
      </c>
      <c r="Q123" s="235">
        <v>2020680010061</v>
      </c>
      <c r="R123" s="219" t="s">
        <v>363</v>
      </c>
      <c r="S123" s="225">
        <v>855430000</v>
      </c>
      <c r="T123" s="239">
        <v>178900000</v>
      </c>
      <c r="U123" s="288"/>
      <c r="V123" s="288"/>
      <c r="W123" s="247">
        <f>SUM(T123:V125)</f>
        <v>178900000</v>
      </c>
      <c r="X123" s="227" t="s">
        <v>1424</v>
      </c>
      <c r="Y123" s="251" t="s">
        <v>1425</v>
      </c>
      <c r="Z123" s="3"/>
    </row>
    <row r="124" spans="2:26" s="1" customFormat="1" ht="36" x14ac:dyDescent="0.25">
      <c r="B124" s="298"/>
      <c r="C124" s="242"/>
      <c r="D124" s="242"/>
      <c r="E124" s="242"/>
      <c r="F124" s="242"/>
      <c r="G124" s="242"/>
      <c r="H124" s="242"/>
      <c r="I124" s="243"/>
      <c r="J124" s="243"/>
      <c r="K124" s="242"/>
      <c r="L124" s="200" t="s">
        <v>365</v>
      </c>
      <c r="M124" s="245"/>
      <c r="N124" s="245"/>
      <c r="O124" s="244"/>
      <c r="P124" s="246"/>
      <c r="Q124" s="246"/>
      <c r="R124" s="242"/>
      <c r="S124" s="283"/>
      <c r="T124" s="286"/>
      <c r="U124" s="286"/>
      <c r="V124" s="286"/>
      <c r="W124" s="248"/>
      <c r="X124" s="250"/>
      <c r="Y124" s="252"/>
      <c r="Z124" s="3"/>
    </row>
    <row r="125" spans="2:26" s="1" customFormat="1" ht="48" x14ac:dyDescent="0.25">
      <c r="B125" s="258"/>
      <c r="C125" s="220"/>
      <c r="D125" s="220"/>
      <c r="E125" s="220"/>
      <c r="F125" s="220"/>
      <c r="G125" s="220"/>
      <c r="H125" s="220"/>
      <c r="I125" s="230"/>
      <c r="J125" s="230"/>
      <c r="K125" s="220"/>
      <c r="L125" s="200" t="s">
        <v>366</v>
      </c>
      <c r="M125" s="222"/>
      <c r="N125" s="222"/>
      <c r="O125" s="234"/>
      <c r="P125" s="236"/>
      <c r="Q125" s="236"/>
      <c r="R125" s="220"/>
      <c r="S125" s="284"/>
      <c r="T125" s="287"/>
      <c r="U125" s="287"/>
      <c r="V125" s="287"/>
      <c r="W125" s="249"/>
      <c r="X125" s="228"/>
      <c r="Y125" s="253"/>
      <c r="Z125" s="3"/>
    </row>
    <row r="126" spans="2:26" s="1" customFormat="1" ht="84" x14ac:dyDescent="0.25">
      <c r="B126" s="101">
        <v>52</v>
      </c>
      <c r="C126" s="83">
        <v>3</v>
      </c>
      <c r="D126" s="83" t="s">
        <v>26</v>
      </c>
      <c r="E126" s="83" t="s">
        <v>368</v>
      </c>
      <c r="F126" s="83" t="s">
        <v>369</v>
      </c>
      <c r="G126" s="83" t="s">
        <v>370</v>
      </c>
      <c r="H126" s="83" t="s">
        <v>371</v>
      </c>
      <c r="I126" s="102" t="s">
        <v>660</v>
      </c>
      <c r="J126" s="110" t="s">
        <v>43</v>
      </c>
      <c r="K126" s="83" t="s">
        <v>372</v>
      </c>
      <c r="L126" s="83" t="s">
        <v>373</v>
      </c>
      <c r="M126" s="84">
        <v>44134</v>
      </c>
      <c r="N126" s="84">
        <v>45291</v>
      </c>
      <c r="O126" s="85">
        <v>304319</v>
      </c>
      <c r="P126" s="103">
        <v>20200680010157</v>
      </c>
      <c r="Q126" s="103">
        <v>2020680010157</v>
      </c>
      <c r="R126" s="83" t="s">
        <v>363</v>
      </c>
      <c r="S126" s="104">
        <v>1670000000</v>
      </c>
      <c r="T126" s="111">
        <v>538000000</v>
      </c>
      <c r="U126" s="114"/>
      <c r="V126" s="114"/>
      <c r="W126" s="106">
        <f>SUM(T126:V126)</f>
        <v>538000000</v>
      </c>
      <c r="X126" s="107" t="s">
        <v>852</v>
      </c>
      <c r="Y126" s="108" t="s">
        <v>853</v>
      </c>
      <c r="Z126" s="3"/>
    </row>
    <row r="127" spans="2:26" s="1" customFormat="1" ht="48" x14ac:dyDescent="0.25">
      <c r="B127" s="101">
        <v>53</v>
      </c>
      <c r="C127" s="83">
        <v>4</v>
      </c>
      <c r="D127" s="83" t="s">
        <v>50</v>
      </c>
      <c r="E127" s="83" t="s">
        <v>286</v>
      </c>
      <c r="F127" s="83" t="s">
        <v>374</v>
      </c>
      <c r="G127" s="83" t="s">
        <v>375</v>
      </c>
      <c r="H127" s="83" t="s">
        <v>376</v>
      </c>
      <c r="I127" s="102" t="s">
        <v>42</v>
      </c>
      <c r="J127" s="102" t="s">
        <v>43</v>
      </c>
      <c r="K127" s="83" t="s">
        <v>377</v>
      </c>
      <c r="L127" s="83" t="s">
        <v>378</v>
      </c>
      <c r="M127" s="84">
        <v>44161</v>
      </c>
      <c r="N127" s="84">
        <v>45291</v>
      </c>
      <c r="O127" s="85">
        <v>340211</v>
      </c>
      <c r="P127" s="103">
        <v>20200680010176</v>
      </c>
      <c r="Q127" s="103">
        <v>2020680010176</v>
      </c>
      <c r="R127" s="83" t="s">
        <v>54</v>
      </c>
      <c r="S127" s="104">
        <v>1558549116</v>
      </c>
      <c r="T127" s="105">
        <v>685500000</v>
      </c>
      <c r="U127" s="105"/>
      <c r="V127" s="105"/>
      <c r="W127" s="106">
        <f>SUM(T127:V127)</f>
        <v>685500000</v>
      </c>
      <c r="X127" s="107" t="s">
        <v>1248</v>
      </c>
      <c r="Y127" s="108" t="s">
        <v>1249</v>
      </c>
      <c r="Z127" s="3"/>
    </row>
    <row r="128" spans="2:26" s="1" customFormat="1" ht="56.25" x14ac:dyDescent="0.25">
      <c r="B128" s="109">
        <v>54</v>
      </c>
      <c r="C128" s="83">
        <v>4</v>
      </c>
      <c r="D128" s="83" t="s">
        <v>50</v>
      </c>
      <c r="E128" s="83" t="s">
        <v>97</v>
      </c>
      <c r="F128" s="83" t="s">
        <v>379</v>
      </c>
      <c r="G128" s="83" t="s">
        <v>380</v>
      </c>
      <c r="H128" s="83" t="s">
        <v>227</v>
      </c>
      <c r="I128" s="102" t="s">
        <v>42</v>
      </c>
      <c r="J128" s="102" t="s">
        <v>43</v>
      </c>
      <c r="K128" s="83" t="s">
        <v>381</v>
      </c>
      <c r="L128" s="83" t="s">
        <v>382</v>
      </c>
      <c r="M128" s="84">
        <v>44068</v>
      </c>
      <c r="N128" s="84">
        <v>44316</v>
      </c>
      <c r="O128" s="85">
        <v>281923</v>
      </c>
      <c r="P128" s="103">
        <v>20200680010083</v>
      </c>
      <c r="Q128" s="103">
        <v>2020680010083</v>
      </c>
      <c r="R128" s="83" t="s">
        <v>32</v>
      </c>
      <c r="S128" s="104">
        <v>1114083679.76</v>
      </c>
      <c r="T128" s="105">
        <v>440674539</v>
      </c>
      <c r="U128" s="105">
        <v>88687399.159999996</v>
      </c>
      <c r="V128" s="105"/>
      <c r="W128" s="106">
        <f t="shared" ref="W128" si="5">SUM(T128:V128)</f>
        <v>529361938.15999997</v>
      </c>
      <c r="X128" s="126" t="s">
        <v>827</v>
      </c>
      <c r="Y128" s="108" t="s">
        <v>828</v>
      </c>
      <c r="Z128" s="3"/>
    </row>
    <row r="129" spans="2:26" s="1" customFormat="1" ht="72" customHeight="1" x14ac:dyDescent="0.25">
      <c r="B129" s="257">
        <v>55</v>
      </c>
      <c r="C129" s="219">
        <v>4</v>
      </c>
      <c r="D129" s="219" t="s">
        <v>50</v>
      </c>
      <c r="E129" s="219" t="s">
        <v>286</v>
      </c>
      <c r="F129" s="219" t="s">
        <v>383</v>
      </c>
      <c r="G129" s="219" t="s">
        <v>384</v>
      </c>
      <c r="H129" s="219" t="s">
        <v>30</v>
      </c>
      <c r="I129" s="229" t="s">
        <v>42</v>
      </c>
      <c r="J129" s="229" t="s">
        <v>43</v>
      </c>
      <c r="K129" s="219" t="s">
        <v>385</v>
      </c>
      <c r="L129" s="83" t="s">
        <v>386</v>
      </c>
      <c r="M129" s="221">
        <v>44159</v>
      </c>
      <c r="N129" s="221">
        <v>45291</v>
      </c>
      <c r="O129" s="233">
        <v>304337</v>
      </c>
      <c r="P129" s="235">
        <v>20200680010172</v>
      </c>
      <c r="Q129" s="235">
        <v>2020680010172</v>
      </c>
      <c r="R129" s="219" t="s">
        <v>192</v>
      </c>
      <c r="S129" s="247">
        <v>2063919998</v>
      </c>
      <c r="T129" s="239">
        <v>479877960</v>
      </c>
      <c r="U129" s="288"/>
      <c r="V129" s="288"/>
      <c r="W129" s="247">
        <f>SUM(T129:V132)</f>
        <v>479877960</v>
      </c>
      <c r="X129" s="227" t="s">
        <v>1101</v>
      </c>
      <c r="Y129" s="251" t="s">
        <v>1102</v>
      </c>
      <c r="Z129" s="3"/>
    </row>
    <row r="130" spans="2:26" s="1" customFormat="1" x14ac:dyDescent="0.25">
      <c r="B130" s="298"/>
      <c r="C130" s="242"/>
      <c r="D130" s="242"/>
      <c r="E130" s="242"/>
      <c r="F130" s="242"/>
      <c r="G130" s="242"/>
      <c r="H130" s="242"/>
      <c r="I130" s="243"/>
      <c r="J130" s="243"/>
      <c r="K130" s="242"/>
      <c r="L130" s="83" t="s">
        <v>387</v>
      </c>
      <c r="M130" s="245"/>
      <c r="N130" s="245"/>
      <c r="O130" s="244"/>
      <c r="P130" s="246"/>
      <c r="Q130" s="246"/>
      <c r="R130" s="242"/>
      <c r="S130" s="283"/>
      <c r="T130" s="286"/>
      <c r="U130" s="286"/>
      <c r="V130" s="286"/>
      <c r="W130" s="248"/>
      <c r="X130" s="250"/>
      <c r="Y130" s="252"/>
      <c r="Z130" s="3"/>
    </row>
    <row r="131" spans="2:26" s="1" customFormat="1" ht="24" x14ac:dyDescent="0.25">
      <c r="B131" s="298"/>
      <c r="C131" s="242"/>
      <c r="D131" s="242"/>
      <c r="E131" s="242"/>
      <c r="F131" s="242"/>
      <c r="G131" s="242"/>
      <c r="H131" s="242"/>
      <c r="I131" s="243"/>
      <c r="J131" s="243"/>
      <c r="K131" s="242"/>
      <c r="L131" s="83" t="s">
        <v>388</v>
      </c>
      <c r="M131" s="245"/>
      <c r="N131" s="245"/>
      <c r="O131" s="244"/>
      <c r="P131" s="246"/>
      <c r="Q131" s="246"/>
      <c r="R131" s="242"/>
      <c r="S131" s="283"/>
      <c r="T131" s="286"/>
      <c r="U131" s="286"/>
      <c r="V131" s="286"/>
      <c r="W131" s="248"/>
      <c r="X131" s="250"/>
      <c r="Y131" s="252"/>
      <c r="Z131" s="3"/>
    </row>
    <row r="132" spans="2:26" s="1" customFormat="1" ht="24" x14ac:dyDescent="0.25">
      <c r="B132" s="258"/>
      <c r="C132" s="220"/>
      <c r="D132" s="220"/>
      <c r="E132" s="220"/>
      <c r="F132" s="220"/>
      <c r="G132" s="220"/>
      <c r="H132" s="220"/>
      <c r="I132" s="230"/>
      <c r="J132" s="230"/>
      <c r="K132" s="220"/>
      <c r="L132" s="83" t="s">
        <v>389</v>
      </c>
      <c r="M132" s="222"/>
      <c r="N132" s="222"/>
      <c r="O132" s="234"/>
      <c r="P132" s="236"/>
      <c r="Q132" s="236"/>
      <c r="R132" s="220"/>
      <c r="S132" s="284"/>
      <c r="T132" s="287"/>
      <c r="U132" s="287"/>
      <c r="V132" s="287"/>
      <c r="W132" s="249"/>
      <c r="X132" s="228"/>
      <c r="Y132" s="253"/>
      <c r="Z132" s="3"/>
    </row>
    <row r="133" spans="2:26" s="1" customFormat="1" ht="36" x14ac:dyDescent="0.25">
      <c r="B133" s="101">
        <v>56</v>
      </c>
      <c r="C133" s="83">
        <v>4</v>
      </c>
      <c r="D133" s="83" t="s">
        <v>50</v>
      </c>
      <c r="E133" s="83" t="s">
        <v>97</v>
      </c>
      <c r="F133" s="83" t="s">
        <v>98</v>
      </c>
      <c r="G133" s="83" t="s">
        <v>390</v>
      </c>
      <c r="H133" s="83" t="s">
        <v>391</v>
      </c>
      <c r="I133" s="102" t="s">
        <v>42</v>
      </c>
      <c r="J133" s="102" t="s">
        <v>43</v>
      </c>
      <c r="K133" s="83" t="s">
        <v>100</v>
      </c>
      <c r="L133" s="83" t="s">
        <v>132</v>
      </c>
      <c r="M133" s="84">
        <v>44083</v>
      </c>
      <c r="N133" s="84">
        <v>45291</v>
      </c>
      <c r="O133" s="85">
        <v>306369</v>
      </c>
      <c r="P133" s="103">
        <v>20200680010114</v>
      </c>
      <c r="Q133" s="103">
        <v>2020680010114</v>
      </c>
      <c r="R133" s="83" t="s">
        <v>32</v>
      </c>
      <c r="S133" s="104">
        <v>22915201579.259998</v>
      </c>
      <c r="T133" s="105">
        <v>6102518097.0799999</v>
      </c>
      <c r="U133" s="105"/>
      <c r="V133" s="105"/>
      <c r="W133" s="106">
        <f>SUM(T133:V133)</f>
        <v>6102518097.0799999</v>
      </c>
      <c r="X133" s="107" t="s">
        <v>1079</v>
      </c>
      <c r="Y133" s="108" t="s">
        <v>1080</v>
      </c>
      <c r="Z133" s="3"/>
    </row>
    <row r="134" spans="2:26" s="1" customFormat="1" ht="36" customHeight="1" x14ac:dyDescent="0.25">
      <c r="B134" s="324">
        <v>57</v>
      </c>
      <c r="C134" s="219">
        <v>1</v>
      </c>
      <c r="D134" s="219" t="s">
        <v>36</v>
      </c>
      <c r="E134" s="219" t="s">
        <v>235</v>
      </c>
      <c r="F134" s="219" t="s">
        <v>392</v>
      </c>
      <c r="G134" s="219" t="s">
        <v>393</v>
      </c>
      <c r="H134" s="219" t="s">
        <v>227</v>
      </c>
      <c r="I134" s="229" t="s">
        <v>1215</v>
      </c>
      <c r="J134" s="229" t="s">
        <v>43</v>
      </c>
      <c r="K134" s="200" t="s">
        <v>400</v>
      </c>
      <c r="L134" s="200" t="s">
        <v>394</v>
      </c>
      <c r="M134" s="221">
        <v>44102</v>
      </c>
      <c r="N134" s="221">
        <v>45291</v>
      </c>
      <c r="O134" s="233">
        <v>285456</v>
      </c>
      <c r="P134" s="235">
        <v>20200680010138</v>
      </c>
      <c r="Q134" s="235">
        <v>2020680010138</v>
      </c>
      <c r="R134" s="219" t="s">
        <v>229</v>
      </c>
      <c r="S134" s="225">
        <v>3114908064.6500001</v>
      </c>
      <c r="T134" s="223">
        <v>483253650</v>
      </c>
      <c r="U134" s="223">
        <v>517910000</v>
      </c>
      <c r="V134" s="223"/>
      <c r="W134" s="225">
        <f>SUM(T134:V138)</f>
        <v>1001163650</v>
      </c>
      <c r="X134" s="227" t="s">
        <v>1534</v>
      </c>
      <c r="Y134" s="251" t="s">
        <v>1533</v>
      </c>
      <c r="Z134" s="3"/>
    </row>
    <row r="135" spans="2:26" s="1" customFormat="1" ht="36" x14ac:dyDescent="0.25">
      <c r="B135" s="325"/>
      <c r="C135" s="242"/>
      <c r="D135" s="242"/>
      <c r="E135" s="242"/>
      <c r="F135" s="242"/>
      <c r="G135" s="242"/>
      <c r="H135" s="242"/>
      <c r="I135" s="243"/>
      <c r="J135" s="243"/>
      <c r="K135" s="200" t="s">
        <v>395</v>
      </c>
      <c r="L135" s="200" t="s">
        <v>395</v>
      </c>
      <c r="M135" s="245"/>
      <c r="N135" s="245"/>
      <c r="O135" s="244"/>
      <c r="P135" s="246"/>
      <c r="Q135" s="246"/>
      <c r="R135" s="242"/>
      <c r="S135" s="283"/>
      <c r="T135" s="286"/>
      <c r="U135" s="286"/>
      <c r="V135" s="286"/>
      <c r="W135" s="248"/>
      <c r="X135" s="250"/>
      <c r="Y135" s="252"/>
      <c r="Z135" s="3"/>
    </row>
    <row r="136" spans="2:26" s="1" customFormat="1" ht="24" x14ac:dyDescent="0.25">
      <c r="B136" s="325"/>
      <c r="C136" s="242"/>
      <c r="D136" s="242"/>
      <c r="E136" s="242"/>
      <c r="F136" s="242"/>
      <c r="G136" s="242"/>
      <c r="H136" s="242"/>
      <c r="I136" s="243"/>
      <c r="J136" s="243"/>
      <c r="K136" s="200" t="s">
        <v>401</v>
      </c>
      <c r="L136" s="200" t="s">
        <v>396</v>
      </c>
      <c r="M136" s="245"/>
      <c r="N136" s="245"/>
      <c r="O136" s="244"/>
      <c r="P136" s="246"/>
      <c r="Q136" s="246"/>
      <c r="R136" s="242"/>
      <c r="S136" s="283"/>
      <c r="T136" s="286"/>
      <c r="U136" s="286"/>
      <c r="V136" s="286"/>
      <c r="W136" s="248"/>
      <c r="X136" s="250"/>
      <c r="Y136" s="252"/>
      <c r="Z136" s="3"/>
    </row>
    <row r="137" spans="2:26" s="1" customFormat="1" ht="24" x14ac:dyDescent="0.25">
      <c r="B137" s="325"/>
      <c r="C137" s="242"/>
      <c r="D137" s="242"/>
      <c r="E137" s="242"/>
      <c r="F137" s="242"/>
      <c r="G137" s="242"/>
      <c r="H137" s="242"/>
      <c r="I137" s="243"/>
      <c r="J137" s="243"/>
      <c r="K137" s="200" t="s">
        <v>402</v>
      </c>
      <c r="L137" s="200" t="s">
        <v>397</v>
      </c>
      <c r="M137" s="245"/>
      <c r="N137" s="245"/>
      <c r="O137" s="244"/>
      <c r="P137" s="246"/>
      <c r="Q137" s="246"/>
      <c r="R137" s="242"/>
      <c r="S137" s="283"/>
      <c r="T137" s="286"/>
      <c r="U137" s="286"/>
      <c r="V137" s="286"/>
      <c r="W137" s="248"/>
      <c r="X137" s="250"/>
      <c r="Y137" s="252"/>
      <c r="Z137" s="3"/>
    </row>
    <row r="138" spans="2:26" s="1" customFormat="1" ht="24" x14ac:dyDescent="0.25">
      <c r="B138" s="326"/>
      <c r="C138" s="220"/>
      <c r="D138" s="220"/>
      <c r="E138" s="220"/>
      <c r="F138" s="220"/>
      <c r="G138" s="220"/>
      <c r="H138" s="220"/>
      <c r="I138" s="230"/>
      <c r="J138" s="230"/>
      <c r="K138" s="200" t="s">
        <v>399</v>
      </c>
      <c r="L138" s="200" t="s">
        <v>398</v>
      </c>
      <c r="M138" s="222"/>
      <c r="N138" s="222"/>
      <c r="O138" s="234"/>
      <c r="P138" s="236"/>
      <c r="Q138" s="236"/>
      <c r="R138" s="220"/>
      <c r="S138" s="284"/>
      <c r="T138" s="287"/>
      <c r="U138" s="287"/>
      <c r="V138" s="287"/>
      <c r="W138" s="249"/>
      <c r="X138" s="228"/>
      <c r="Y138" s="253"/>
      <c r="Z138" s="3"/>
    </row>
    <row r="139" spans="2:26" s="1" customFormat="1" ht="56.25" x14ac:dyDescent="0.25">
      <c r="B139" s="199">
        <v>58</v>
      </c>
      <c r="C139" s="200">
        <v>4</v>
      </c>
      <c r="D139" s="200" t="s">
        <v>50</v>
      </c>
      <c r="E139" s="200" t="s">
        <v>97</v>
      </c>
      <c r="F139" s="115" t="s">
        <v>404</v>
      </c>
      <c r="G139" s="200" t="s">
        <v>403</v>
      </c>
      <c r="H139" s="115" t="s">
        <v>30</v>
      </c>
      <c r="I139" s="201" t="s">
        <v>1404</v>
      </c>
      <c r="J139" s="110" t="s">
        <v>21</v>
      </c>
      <c r="K139" s="200" t="s">
        <v>405</v>
      </c>
      <c r="L139" s="200" t="s">
        <v>406</v>
      </c>
      <c r="M139" s="202">
        <v>44223</v>
      </c>
      <c r="N139" s="202">
        <v>44561</v>
      </c>
      <c r="O139" s="203">
        <v>368281</v>
      </c>
      <c r="P139" s="204">
        <v>20210680010004</v>
      </c>
      <c r="Q139" s="204">
        <v>2021680010004</v>
      </c>
      <c r="R139" s="200" t="s">
        <v>32</v>
      </c>
      <c r="S139" s="208">
        <v>28042763899</v>
      </c>
      <c r="T139" s="206">
        <v>26330265713</v>
      </c>
      <c r="U139" s="206">
        <v>1712498186</v>
      </c>
      <c r="V139" s="206"/>
      <c r="W139" s="208">
        <f>SUM(T139:V139)</f>
        <v>28042763899</v>
      </c>
      <c r="X139" s="209" t="s">
        <v>1595</v>
      </c>
      <c r="Y139" s="210" t="s">
        <v>1594</v>
      </c>
      <c r="Z139" s="3"/>
    </row>
    <row r="140" spans="2:26" s="1" customFormat="1" ht="36" customHeight="1" x14ac:dyDescent="0.25">
      <c r="B140" s="257">
        <v>59</v>
      </c>
      <c r="C140" s="219">
        <v>1</v>
      </c>
      <c r="D140" s="219" t="s">
        <v>36</v>
      </c>
      <c r="E140" s="219" t="s">
        <v>154</v>
      </c>
      <c r="F140" s="219" t="s">
        <v>408</v>
      </c>
      <c r="G140" s="219" t="s">
        <v>407</v>
      </c>
      <c r="H140" s="219" t="s">
        <v>68</v>
      </c>
      <c r="I140" s="229" t="s">
        <v>42</v>
      </c>
      <c r="J140" s="229" t="s">
        <v>43</v>
      </c>
      <c r="K140" s="219" t="s">
        <v>410</v>
      </c>
      <c r="L140" s="200" t="s">
        <v>411</v>
      </c>
      <c r="M140" s="221">
        <v>44078</v>
      </c>
      <c r="N140" s="221">
        <v>45291</v>
      </c>
      <c r="O140" s="233">
        <v>306061</v>
      </c>
      <c r="P140" s="235">
        <v>20200680010106</v>
      </c>
      <c r="Q140" s="235">
        <v>2020680010106</v>
      </c>
      <c r="R140" s="219" t="s">
        <v>90</v>
      </c>
      <c r="S140" s="247">
        <v>1694664590</v>
      </c>
      <c r="T140" s="285">
        <v>253764590</v>
      </c>
      <c r="U140" s="285"/>
      <c r="V140" s="285">
        <v>12900000</v>
      </c>
      <c r="W140" s="247">
        <f>SUM(T140:V145)</f>
        <v>266664590</v>
      </c>
      <c r="X140" s="227" t="s">
        <v>1606</v>
      </c>
      <c r="Y140" s="251" t="s">
        <v>1605</v>
      </c>
      <c r="Z140" s="3"/>
    </row>
    <row r="141" spans="2:26" s="1" customFormat="1" ht="48" x14ac:dyDescent="0.25">
      <c r="B141" s="298"/>
      <c r="C141" s="242"/>
      <c r="D141" s="242"/>
      <c r="E141" s="242"/>
      <c r="F141" s="242"/>
      <c r="G141" s="242"/>
      <c r="H141" s="242"/>
      <c r="I141" s="243"/>
      <c r="J141" s="243"/>
      <c r="K141" s="242"/>
      <c r="L141" s="200" t="s">
        <v>412</v>
      </c>
      <c r="M141" s="245"/>
      <c r="N141" s="245"/>
      <c r="O141" s="244"/>
      <c r="P141" s="246"/>
      <c r="Q141" s="246"/>
      <c r="R141" s="242"/>
      <c r="S141" s="283"/>
      <c r="T141" s="286"/>
      <c r="U141" s="286"/>
      <c r="V141" s="286"/>
      <c r="W141" s="248"/>
      <c r="X141" s="250"/>
      <c r="Y141" s="252"/>
      <c r="Z141" s="3"/>
    </row>
    <row r="142" spans="2:26" s="1" customFormat="1" ht="24" customHeight="1" x14ac:dyDescent="0.25">
      <c r="B142" s="298"/>
      <c r="C142" s="242"/>
      <c r="D142" s="242"/>
      <c r="E142" s="242"/>
      <c r="F142" s="220"/>
      <c r="G142" s="242"/>
      <c r="H142" s="242"/>
      <c r="I142" s="243"/>
      <c r="J142" s="243"/>
      <c r="K142" s="242"/>
      <c r="L142" s="115" t="s">
        <v>413</v>
      </c>
      <c r="M142" s="245"/>
      <c r="N142" s="245"/>
      <c r="O142" s="244"/>
      <c r="P142" s="246"/>
      <c r="Q142" s="246"/>
      <c r="R142" s="242"/>
      <c r="S142" s="283"/>
      <c r="T142" s="286"/>
      <c r="U142" s="286"/>
      <c r="V142" s="286"/>
      <c r="W142" s="248"/>
      <c r="X142" s="250"/>
      <c r="Y142" s="252"/>
      <c r="Z142" s="3"/>
    </row>
    <row r="143" spans="2:26" s="1" customFormat="1" ht="24" customHeight="1" x14ac:dyDescent="0.25">
      <c r="B143" s="298"/>
      <c r="C143" s="242"/>
      <c r="D143" s="242"/>
      <c r="E143" s="242"/>
      <c r="F143" s="219" t="s">
        <v>409</v>
      </c>
      <c r="G143" s="242"/>
      <c r="H143" s="242"/>
      <c r="I143" s="243"/>
      <c r="J143" s="243"/>
      <c r="K143" s="242"/>
      <c r="L143" s="200" t="s">
        <v>414</v>
      </c>
      <c r="M143" s="245"/>
      <c r="N143" s="245"/>
      <c r="O143" s="244"/>
      <c r="P143" s="246"/>
      <c r="Q143" s="246"/>
      <c r="R143" s="242"/>
      <c r="S143" s="283"/>
      <c r="T143" s="286"/>
      <c r="U143" s="286"/>
      <c r="V143" s="286"/>
      <c r="W143" s="248"/>
      <c r="X143" s="250"/>
      <c r="Y143" s="252"/>
      <c r="Z143" s="3"/>
    </row>
    <row r="144" spans="2:26" s="1" customFormat="1" ht="72" x14ac:dyDescent="0.25">
      <c r="B144" s="298"/>
      <c r="C144" s="242"/>
      <c r="D144" s="242"/>
      <c r="E144" s="242"/>
      <c r="F144" s="242"/>
      <c r="G144" s="242"/>
      <c r="H144" s="242"/>
      <c r="I144" s="243"/>
      <c r="J144" s="243"/>
      <c r="K144" s="242"/>
      <c r="L144" s="200" t="s">
        <v>415</v>
      </c>
      <c r="M144" s="245"/>
      <c r="N144" s="245"/>
      <c r="O144" s="244"/>
      <c r="P144" s="246"/>
      <c r="Q144" s="246"/>
      <c r="R144" s="242"/>
      <c r="S144" s="283"/>
      <c r="T144" s="286"/>
      <c r="U144" s="286"/>
      <c r="V144" s="286"/>
      <c r="W144" s="248"/>
      <c r="X144" s="250"/>
      <c r="Y144" s="252"/>
      <c r="Z144" s="3"/>
    </row>
    <row r="145" spans="2:26" s="1" customFormat="1" ht="36" x14ac:dyDescent="0.25">
      <c r="B145" s="258"/>
      <c r="C145" s="220"/>
      <c r="D145" s="220"/>
      <c r="E145" s="220"/>
      <c r="F145" s="220"/>
      <c r="G145" s="220"/>
      <c r="H145" s="220"/>
      <c r="I145" s="230"/>
      <c r="J145" s="230"/>
      <c r="K145" s="220"/>
      <c r="L145" s="200" t="s">
        <v>416</v>
      </c>
      <c r="M145" s="222"/>
      <c r="N145" s="222"/>
      <c r="O145" s="234"/>
      <c r="P145" s="236"/>
      <c r="Q145" s="236"/>
      <c r="R145" s="220"/>
      <c r="S145" s="284"/>
      <c r="T145" s="287"/>
      <c r="U145" s="287"/>
      <c r="V145" s="287"/>
      <c r="W145" s="249"/>
      <c r="X145" s="228"/>
      <c r="Y145" s="253"/>
      <c r="Z145" s="3"/>
    </row>
    <row r="146" spans="2:26" s="1" customFormat="1" ht="48" customHeight="1" x14ac:dyDescent="0.25">
      <c r="B146" s="257">
        <v>60</v>
      </c>
      <c r="C146" s="219">
        <v>1</v>
      </c>
      <c r="D146" s="219" t="s">
        <v>36</v>
      </c>
      <c r="E146" s="219" t="s">
        <v>154</v>
      </c>
      <c r="F146" s="219" t="s">
        <v>417</v>
      </c>
      <c r="G146" s="219" t="s">
        <v>418</v>
      </c>
      <c r="H146" s="219" t="s">
        <v>68</v>
      </c>
      <c r="I146" s="229" t="s">
        <v>42</v>
      </c>
      <c r="J146" s="229" t="s">
        <v>43</v>
      </c>
      <c r="K146" s="219" t="s">
        <v>419</v>
      </c>
      <c r="L146" s="200" t="s">
        <v>420</v>
      </c>
      <c r="M146" s="221">
        <v>44041</v>
      </c>
      <c r="N146" s="221">
        <v>45291</v>
      </c>
      <c r="O146" s="233">
        <v>279276</v>
      </c>
      <c r="P146" s="235">
        <v>20200680010050</v>
      </c>
      <c r="Q146" s="235">
        <v>2020680010050</v>
      </c>
      <c r="R146" s="219" t="s">
        <v>90</v>
      </c>
      <c r="S146" s="247">
        <v>5083660976</v>
      </c>
      <c r="T146" s="285">
        <v>420175955</v>
      </c>
      <c r="U146" s="285">
        <v>1056841171</v>
      </c>
      <c r="V146" s="285"/>
      <c r="W146" s="247">
        <f>SUM(T146:V149)</f>
        <v>1477017126</v>
      </c>
      <c r="X146" s="227" t="s">
        <v>1510</v>
      </c>
      <c r="Y146" s="251" t="s">
        <v>1509</v>
      </c>
      <c r="Z146" s="3"/>
    </row>
    <row r="147" spans="2:26" s="1" customFormat="1" ht="36" x14ac:dyDescent="0.25">
      <c r="B147" s="298"/>
      <c r="C147" s="242"/>
      <c r="D147" s="242"/>
      <c r="E147" s="242"/>
      <c r="F147" s="242"/>
      <c r="G147" s="242"/>
      <c r="H147" s="242"/>
      <c r="I147" s="243"/>
      <c r="J147" s="243"/>
      <c r="K147" s="242"/>
      <c r="L147" s="200" t="s">
        <v>421</v>
      </c>
      <c r="M147" s="245"/>
      <c r="N147" s="245"/>
      <c r="O147" s="244"/>
      <c r="P147" s="246"/>
      <c r="Q147" s="246"/>
      <c r="R147" s="242"/>
      <c r="S147" s="283"/>
      <c r="T147" s="286"/>
      <c r="U147" s="286"/>
      <c r="V147" s="286"/>
      <c r="W147" s="248"/>
      <c r="X147" s="250"/>
      <c r="Y147" s="252"/>
      <c r="Z147" s="3"/>
    </row>
    <row r="148" spans="2:26" s="1" customFormat="1" ht="24" x14ac:dyDescent="0.25">
      <c r="B148" s="298"/>
      <c r="C148" s="242"/>
      <c r="D148" s="242"/>
      <c r="E148" s="242"/>
      <c r="F148" s="242"/>
      <c r="G148" s="242"/>
      <c r="H148" s="242"/>
      <c r="I148" s="243"/>
      <c r="J148" s="243"/>
      <c r="K148" s="242"/>
      <c r="L148" s="200" t="s">
        <v>422</v>
      </c>
      <c r="M148" s="245"/>
      <c r="N148" s="245"/>
      <c r="O148" s="244"/>
      <c r="P148" s="246"/>
      <c r="Q148" s="246"/>
      <c r="R148" s="242"/>
      <c r="S148" s="283"/>
      <c r="T148" s="286"/>
      <c r="U148" s="286"/>
      <c r="V148" s="286"/>
      <c r="W148" s="248"/>
      <c r="X148" s="250"/>
      <c r="Y148" s="252"/>
      <c r="Z148" s="3"/>
    </row>
    <row r="149" spans="2:26" s="1" customFormat="1" ht="36" x14ac:dyDescent="0.25">
      <c r="B149" s="258"/>
      <c r="C149" s="220"/>
      <c r="D149" s="220"/>
      <c r="E149" s="220"/>
      <c r="F149" s="220"/>
      <c r="G149" s="220"/>
      <c r="H149" s="220"/>
      <c r="I149" s="230"/>
      <c r="J149" s="230"/>
      <c r="K149" s="220"/>
      <c r="L149" s="200" t="s">
        <v>423</v>
      </c>
      <c r="M149" s="222"/>
      <c r="N149" s="222"/>
      <c r="O149" s="234"/>
      <c r="P149" s="236"/>
      <c r="Q149" s="236"/>
      <c r="R149" s="220"/>
      <c r="S149" s="284"/>
      <c r="T149" s="287"/>
      <c r="U149" s="287"/>
      <c r="V149" s="287"/>
      <c r="W149" s="249"/>
      <c r="X149" s="228"/>
      <c r="Y149" s="253"/>
      <c r="Z149" s="3"/>
    </row>
    <row r="150" spans="2:26" s="1" customFormat="1" ht="60" customHeight="1" x14ac:dyDescent="0.25">
      <c r="B150" s="257">
        <v>61</v>
      </c>
      <c r="C150" s="219">
        <v>3</v>
      </c>
      <c r="D150" s="219" t="s">
        <v>26</v>
      </c>
      <c r="E150" s="219" t="s">
        <v>424</v>
      </c>
      <c r="F150" s="219" t="s">
        <v>425</v>
      </c>
      <c r="G150" s="219" t="s">
        <v>426</v>
      </c>
      <c r="H150" s="219" t="s">
        <v>427</v>
      </c>
      <c r="I150" s="229" t="s">
        <v>927</v>
      </c>
      <c r="J150" s="229" t="s">
        <v>138</v>
      </c>
      <c r="K150" s="219" t="s">
        <v>428</v>
      </c>
      <c r="L150" s="200" t="s">
        <v>429</v>
      </c>
      <c r="M150" s="221">
        <v>44095</v>
      </c>
      <c r="N150" s="221">
        <v>45291</v>
      </c>
      <c r="O150" s="233">
        <v>313235</v>
      </c>
      <c r="P150" s="235">
        <v>20200680010123</v>
      </c>
      <c r="Q150" s="235">
        <v>2020680010123</v>
      </c>
      <c r="R150" s="219" t="s">
        <v>90</v>
      </c>
      <c r="S150" s="247">
        <v>1787660983</v>
      </c>
      <c r="T150" s="239">
        <v>421687725</v>
      </c>
      <c r="U150" s="285"/>
      <c r="V150" s="285"/>
      <c r="W150" s="247">
        <f>SUM(T150:V154)</f>
        <v>421687725</v>
      </c>
      <c r="X150" s="227" t="s">
        <v>1626</v>
      </c>
      <c r="Y150" s="251" t="s">
        <v>1625</v>
      </c>
      <c r="Z150" s="3"/>
    </row>
    <row r="151" spans="2:26" s="1" customFormat="1" ht="24" x14ac:dyDescent="0.25">
      <c r="B151" s="298"/>
      <c r="C151" s="242"/>
      <c r="D151" s="242"/>
      <c r="E151" s="242"/>
      <c r="F151" s="242"/>
      <c r="G151" s="242"/>
      <c r="H151" s="242"/>
      <c r="I151" s="243"/>
      <c r="J151" s="243"/>
      <c r="K151" s="242"/>
      <c r="L151" s="200" t="s">
        <v>430</v>
      </c>
      <c r="M151" s="245"/>
      <c r="N151" s="245"/>
      <c r="O151" s="244"/>
      <c r="P151" s="246"/>
      <c r="Q151" s="246"/>
      <c r="R151" s="242"/>
      <c r="S151" s="283"/>
      <c r="T151" s="240"/>
      <c r="U151" s="286"/>
      <c r="V151" s="286"/>
      <c r="W151" s="248"/>
      <c r="X151" s="250"/>
      <c r="Y151" s="252"/>
      <c r="Z151" s="3"/>
    </row>
    <row r="152" spans="2:26" s="1" customFormat="1" x14ac:dyDescent="0.25">
      <c r="B152" s="298"/>
      <c r="C152" s="242"/>
      <c r="D152" s="242"/>
      <c r="E152" s="242"/>
      <c r="F152" s="242"/>
      <c r="G152" s="242"/>
      <c r="H152" s="242"/>
      <c r="I152" s="243"/>
      <c r="J152" s="243"/>
      <c r="K152" s="242"/>
      <c r="L152" s="200" t="s">
        <v>431</v>
      </c>
      <c r="M152" s="245"/>
      <c r="N152" s="245"/>
      <c r="O152" s="244"/>
      <c r="P152" s="246"/>
      <c r="Q152" s="246"/>
      <c r="R152" s="242"/>
      <c r="S152" s="283"/>
      <c r="T152" s="240"/>
      <c r="U152" s="286"/>
      <c r="V152" s="286"/>
      <c r="W152" s="248"/>
      <c r="X152" s="250"/>
      <c r="Y152" s="252"/>
      <c r="Z152" s="3"/>
    </row>
    <row r="153" spans="2:26" s="1" customFormat="1" x14ac:dyDescent="0.25">
      <c r="B153" s="298"/>
      <c r="C153" s="242"/>
      <c r="D153" s="242"/>
      <c r="E153" s="242"/>
      <c r="F153" s="242"/>
      <c r="G153" s="242"/>
      <c r="H153" s="242"/>
      <c r="I153" s="243"/>
      <c r="J153" s="243"/>
      <c r="K153" s="242"/>
      <c r="L153" s="200" t="s">
        <v>432</v>
      </c>
      <c r="M153" s="245"/>
      <c r="N153" s="245"/>
      <c r="O153" s="244"/>
      <c r="P153" s="246"/>
      <c r="Q153" s="246"/>
      <c r="R153" s="242"/>
      <c r="S153" s="283"/>
      <c r="T153" s="240"/>
      <c r="U153" s="286"/>
      <c r="V153" s="286"/>
      <c r="W153" s="248"/>
      <c r="X153" s="250"/>
      <c r="Y153" s="252"/>
      <c r="Z153" s="3"/>
    </row>
    <row r="154" spans="2:26" s="1" customFormat="1" ht="24" x14ac:dyDescent="0.25">
      <c r="B154" s="258"/>
      <c r="C154" s="220"/>
      <c r="D154" s="220"/>
      <c r="E154" s="220"/>
      <c r="F154" s="220"/>
      <c r="G154" s="220"/>
      <c r="H154" s="220"/>
      <c r="I154" s="230"/>
      <c r="J154" s="230"/>
      <c r="K154" s="220"/>
      <c r="L154" s="200" t="s">
        <v>433</v>
      </c>
      <c r="M154" s="222"/>
      <c r="N154" s="222"/>
      <c r="O154" s="234"/>
      <c r="P154" s="236"/>
      <c r="Q154" s="236"/>
      <c r="R154" s="220"/>
      <c r="S154" s="284"/>
      <c r="T154" s="241"/>
      <c r="U154" s="287"/>
      <c r="V154" s="287"/>
      <c r="W154" s="249"/>
      <c r="X154" s="228"/>
      <c r="Y154" s="253"/>
      <c r="Z154" s="3"/>
    </row>
    <row r="155" spans="2:26" s="1" customFormat="1" ht="60" x14ac:dyDescent="0.25">
      <c r="B155" s="199">
        <v>62</v>
      </c>
      <c r="C155" s="200">
        <v>1</v>
      </c>
      <c r="D155" s="200" t="s">
        <v>36</v>
      </c>
      <c r="E155" s="200" t="s">
        <v>434</v>
      </c>
      <c r="F155" s="200" t="s">
        <v>435</v>
      </c>
      <c r="G155" s="200" t="s">
        <v>438</v>
      </c>
      <c r="H155" s="200" t="s">
        <v>208</v>
      </c>
      <c r="I155" s="201" t="s">
        <v>42</v>
      </c>
      <c r="J155" s="201" t="s">
        <v>43</v>
      </c>
      <c r="K155" s="200" t="s">
        <v>436</v>
      </c>
      <c r="L155" s="200" t="s">
        <v>437</v>
      </c>
      <c r="M155" s="202">
        <v>44048</v>
      </c>
      <c r="N155" s="202">
        <v>45291</v>
      </c>
      <c r="O155" s="203">
        <v>287666</v>
      </c>
      <c r="P155" s="204">
        <v>20200680010066</v>
      </c>
      <c r="Q155" s="204">
        <v>2020680010066</v>
      </c>
      <c r="R155" s="200" t="s">
        <v>921</v>
      </c>
      <c r="S155" s="208">
        <v>9482025121</v>
      </c>
      <c r="T155" s="111">
        <v>366133951</v>
      </c>
      <c r="U155" s="111">
        <v>1527332170</v>
      </c>
      <c r="V155" s="207"/>
      <c r="W155" s="208">
        <f>SUM(T155:V155)</f>
        <v>1893466121</v>
      </c>
      <c r="X155" s="209" t="s">
        <v>1532</v>
      </c>
      <c r="Y155" s="210" t="s">
        <v>1531</v>
      </c>
      <c r="Z155" s="3"/>
    </row>
    <row r="156" spans="2:26" s="1" customFormat="1" ht="72" customHeight="1" x14ac:dyDescent="0.25">
      <c r="B156" s="257">
        <v>63</v>
      </c>
      <c r="C156" s="219">
        <v>1</v>
      </c>
      <c r="D156" s="219" t="s">
        <v>36</v>
      </c>
      <c r="E156" s="219" t="s">
        <v>235</v>
      </c>
      <c r="F156" s="219" t="s">
        <v>449</v>
      </c>
      <c r="G156" s="219" t="s">
        <v>1543</v>
      </c>
      <c r="H156" s="219" t="s">
        <v>227</v>
      </c>
      <c r="I156" s="229" t="s">
        <v>42</v>
      </c>
      <c r="J156" s="229" t="s">
        <v>43</v>
      </c>
      <c r="K156" s="219" t="s">
        <v>439</v>
      </c>
      <c r="L156" s="200" t="s">
        <v>440</v>
      </c>
      <c r="M156" s="221">
        <v>44071</v>
      </c>
      <c r="N156" s="221">
        <v>45291</v>
      </c>
      <c r="O156" s="233">
        <v>299331</v>
      </c>
      <c r="P156" s="235">
        <v>20200680010091</v>
      </c>
      <c r="Q156" s="235">
        <v>2020680010091</v>
      </c>
      <c r="R156" s="219" t="s">
        <v>229</v>
      </c>
      <c r="S156" s="225">
        <v>2994657834</v>
      </c>
      <c r="T156" s="223">
        <v>1513475</v>
      </c>
      <c r="U156" s="223">
        <v>736619858</v>
      </c>
      <c r="V156" s="223"/>
      <c r="W156" s="225">
        <f>SUM(T156:V162)</f>
        <v>738133333</v>
      </c>
      <c r="X156" s="227" t="s">
        <v>1545</v>
      </c>
      <c r="Y156" s="251" t="s">
        <v>1544</v>
      </c>
      <c r="Z156" s="3"/>
    </row>
    <row r="157" spans="2:26" s="1" customFormat="1" ht="36" x14ac:dyDescent="0.25">
      <c r="B157" s="298"/>
      <c r="C157" s="242"/>
      <c r="D157" s="242"/>
      <c r="E157" s="242"/>
      <c r="F157" s="242"/>
      <c r="G157" s="242"/>
      <c r="H157" s="242"/>
      <c r="I157" s="243"/>
      <c r="J157" s="243"/>
      <c r="K157" s="242"/>
      <c r="L157" s="200" t="s">
        <v>441</v>
      </c>
      <c r="M157" s="245"/>
      <c r="N157" s="245"/>
      <c r="O157" s="244"/>
      <c r="P157" s="246"/>
      <c r="Q157" s="246"/>
      <c r="R157" s="242"/>
      <c r="S157" s="283"/>
      <c r="T157" s="286"/>
      <c r="U157" s="286"/>
      <c r="V157" s="286"/>
      <c r="W157" s="248"/>
      <c r="X157" s="250"/>
      <c r="Y157" s="252"/>
      <c r="Z157" s="3"/>
    </row>
    <row r="158" spans="2:26" s="1" customFormat="1" ht="24" x14ac:dyDescent="0.25">
      <c r="B158" s="298"/>
      <c r="C158" s="242"/>
      <c r="D158" s="242"/>
      <c r="E158" s="242"/>
      <c r="F158" s="242"/>
      <c r="G158" s="242"/>
      <c r="H158" s="242"/>
      <c r="I158" s="243"/>
      <c r="J158" s="243"/>
      <c r="K158" s="242"/>
      <c r="L158" s="200" t="s">
        <v>442</v>
      </c>
      <c r="M158" s="245"/>
      <c r="N158" s="245"/>
      <c r="O158" s="244"/>
      <c r="P158" s="246"/>
      <c r="Q158" s="246"/>
      <c r="R158" s="242"/>
      <c r="S158" s="283"/>
      <c r="T158" s="286"/>
      <c r="U158" s="286"/>
      <c r="V158" s="286"/>
      <c r="W158" s="248"/>
      <c r="X158" s="250"/>
      <c r="Y158" s="252"/>
      <c r="Z158" s="3"/>
    </row>
    <row r="159" spans="2:26" s="1" customFormat="1" ht="24" x14ac:dyDescent="0.25">
      <c r="B159" s="298"/>
      <c r="C159" s="242"/>
      <c r="D159" s="242"/>
      <c r="E159" s="242"/>
      <c r="F159" s="242"/>
      <c r="G159" s="242"/>
      <c r="H159" s="242"/>
      <c r="I159" s="243"/>
      <c r="J159" s="243"/>
      <c r="K159" s="242"/>
      <c r="L159" s="200" t="s">
        <v>443</v>
      </c>
      <c r="M159" s="245"/>
      <c r="N159" s="245"/>
      <c r="O159" s="244"/>
      <c r="P159" s="246"/>
      <c r="Q159" s="246"/>
      <c r="R159" s="242"/>
      <c r="S159" s="283"/>
      <c r="T159" s="286"/>
      <c r="U159" s="286"/>
      <c r="V159" s="286"/>
      <c r="W159" s="248"/>
      <c r="X159" s="250"/>
      <c r="Y159" s="252"/>
      <c r="Z159" s="3"/>
    </row>
    <row r="160" spans="2:26" s="1" customFormat="1" x14ac:dyDescent="0.25">
      <c r="B160" s="298"/>
      <c r="C160" s="242"/>
      <c r="D160" s="242"/>
      <c r="E160" s="242"/>
      <c r="F160" s="242"/>
      <c r="G160" s="242"/>
      <c r="H160" s="242"/>
      <c r="I160" s="243"/>
      <c r="J160" s="243"/>
      <c r="K160" s="242"/>
      <c r="L160" s="200" t="s">
        <v>444</v>
      </c>
      <c r="M160" s="245"/>
      <c r="N160" s="245"/>
      <c r="O160" s="244"/>
      <c r="P160" s="246"/>
      <c r="Q160" s="246"/>
      <c r="R160" s="242"/>
      <c r="S160" s="283"/>
      <c r="T160" s="286"/>
      <c r="U160" s="286"/>
      <c r="V160" s="286"/>
      <c r="W160" s="248"/>
      <c r="X160" s="250"/>
      <c r="Y160" s="252"/>
      <c r="Z160" s="3"/>
    </row>
    <row r="161" spans="2:26" s="1" customFormat="1" ht="60" customHeight="1" x14ac:dyDescent="0.25">
      <c r="B161" s="298"/>
      <c r="C161" s="242"/>
      <c r="D161" s="242"/>
      <c r="E161" s="242"/>
      <c r="F161" s="242"/>
      <c r="G161" s="242"/>
      <c r="H161" s="242"/>
      <c r="I161" s="243"/>
      <c r="J161" s="243"/>
      <c r="K161" s="242"/>
      <c r="L161" s="200" t="s">
        <v>445</v>
      </c>
      <c r="M161" s="245"/>
      <c r="N161" s="245"/>
      <c r="O161" s="244"/>
      <c r="P161" s="246"/>
      <c r="Q161" s="246"/>
      <c r="R161" s="242"/>
      <c r="S161" s="283"/>
      <c r="T161" s="286"/>
      <c r="U161" s="286"/>
      <c r="V161" s="286"/>
      <c r="W161" s="248"/>
      <c r="X161" s="250"/>
      <c r="Y161" s="252"/>
      <c r="Z161" s="3"/>
    </row>
    <row r="162" spans="2:26" s="1" customFormat="1" ht="36" x14ac:dyDescent="0.25">
      <c r="B162" s="258"/>
      <c r="C162" s="220"/>
      <c r="D162" s="220"/>
      <c r="E162" s="220"/>
      <c r="F162" s="220"/>
      <c r="G162" s="220"/>
      <c r="H162" s="220"/>
      <c r="I162" s="230"/>
      <c r="J162" s="230"/>
      <c r="K162" s="220"/>
      <c r="L162" s="200" t="s">
        <v>446</v>
      </c>
      <c r="M162" s="222"/>
      <c r="N162" s="222"/>
      <c r="O162" s="234"/>
      <c r="P162" s="236"/>
      <c r="Q162" s="236"/>
      <c r="R162" s="220"/>
      <c r="S162" s="284"/>
      <c r="T162" s="287"/>
      <c r="U162" s="287"/>
      <c r="V162" s="287"/>
      <c r="W162" s="249"/>
      <c r="X162" s="228"/>
      <c r="Y162" s="253"/>
      <c r="Z162" s="3"/>
    </row>
    <row r="163" spans="2:26" s="1" customFormat="1" ht="34.5" customHeight="1" x14ac:dyDescent="0.25">
      <c r="B163" s="257">
        <v>64</v>
      </c>
      <c r="C163" s="219">
        <v>1</v>
      </c>
      <c r="D163" s="219" t="s">
        <v>36</v>
      </c>
      <c r="E163" s="219" t="s">
        <v>235</v>
      </c>
      <c r="F163" s="219" t="s">
        <v>447</v>
      </c>
      <c r="G163" s="219" t="s">
        <v>448</v>
      </c>
      <c r="H163" s="219" t="s">
        <v>227</v>
      </c>
      <c r="I163" s="229" t="s">
        <v>42</v>
      </c>
      <c r="J163" s="229" t="s">
        <v>43</v>
      </c>
      <c r="K163" s="200" t="s">
        <v>453</v>
      </c>
      <c r="L163" s="200" t="s">
        <v>451</v>
      </c>
      <c r="M163" s="221">
        <v>44077</v>
      </c>
      <c r="N163" s="221">
        <v>45291</v>
      </c>
      <c r="O163" s="233">
        <v>299863</v>
      </c>
      <c r="P163" s="235">
        <v>20200680010103</v>
      </c>
      <c r="Q163" s="235">
        <v>2020680010103</v>
      </c>
      <c r="R163" s="219" t="s">
        <v>229</v>
      </c>
      <c r="S163" s="225">
        <v>880085000</v>
      </c>
      <c r="T163" s="223">
        <v>163050000</v>
      </c>
      <c r="U163" s="223">
        <v>72000000</v>
      </c>
      <c r="V163" s="223"/>
      <c r="W163" s="225">
        <f>SUM(T163:V164)</f>
        <v>235050000</v>
      </c>
      <c r="X163" s="227" t="s">
        <v>1555</v>
      </c>
      <c r="Y163" s="251" t="s">
        <v>1554</v>
      </c>
      <c r="Z163" s="3"/>
    </row>
    <row r="164" spans="2:26" s="1" customFormat="1" ht="42" customHeight="1" x14ac:dyDescent="0.25">
      <c r="B164" s="258"/>
      <c r="C164" s="220"/>
      <c r="D164" s="220"/>
      <c r="E164" s="220"/>
      <c r="F164" s="220"/>
      <c r="G164" s="220"/>
      <c r="H164" s="220"/>
      <c r="I164" s="230"/>
      <c r="J164" s="230"/>
      <c r="K164" s="200" t="s">
        <v>450</v>
      </c>
      <c r="L164" s="200" t="s">
        <v>452</v>
      </c>
      <c r="M164" s="222"/>
      <c r="N164" s="222"/>
      <c r="O164" s="234"/>
      <c r="P164" s="236"/>
      <c r="Q164" s="236"/>
      <c r="R164" s="220"/>
      <c r="S164" s="284"/>
      <c r="T164" s="287"/>
      <c r="U164" s="287"/>
      <c r="V164" s="287"/>
      <c r="W164" s="249"/>
      <c r="X164" s="228"/>
      <c r="Y164" s="253"/>
      <c r="Z164" s="3"/>
    </row>
    <row r="165" spans="2:26" s="1" customFormat="1" ht="48" x14ac:dyDescent="0.25">
      <c r="B165" s="163">
        <v>65</v>
      </c>
      <c r="C165" s="164">
        <v>3</v>
      </c>
      <c r="D165" s="164" t="s">
        <v>26</v>
      </c>
      <c r="E165" s="164" t="s">
        <v>454</v>
      </c>
      <c r="F165" s="164" t="s">
        <v>455</v>
      </c>
      <c r="G165" s="164" t="s">
        <v>456</v>
      </c>
      <c r="H165" s="164" t="s">
        <v>371</v>
      </c>
      <c r="I165" s="165" t="s">
        <v>42</v>
      </c>
      <c r="J165" s="165" t="s">
        <v>43</v>
      </c>
      <c r="K165" s="164" t="s">
        <v>457</v>
      </c>
      <c r="L165" s="164" t="s">
        <v>458</v>
      </c>
      <c r="M165" s="166">
        <v>44042</v>
      </c>
      <c r="N165" s="166">
        <v>45291</v>
      </c>
      <c r="O165" s="167">
        <v>290239</v>
      </c>
      <c r="P165" s="168">
        <v>2020680010053</v>
      </c>
      <c r="Q165" s="168">
        <v>2020680010053</v>
      </c>
      <c r="R165" s="164" t="s">
        <v>85</v>
      </c>
      <c r="S165" s="169">
        <v>913975177</v>
      </c>
      <c r="T165" s="112">
        <v>198975177</v>
      </c>
      <c r="U165" s="170"/>
      <c r="V165" s="171"/>
      <c r="W165" s="172">
        <f>SUM(T165:V165)</f>
        <v>198975177</v>
      </c>
      <c r="X165" s="173" t="s">
        <v>1320</v>
      </c>
      <c r="Y165" s="174" t="s">
        <v>1319</v>
      </c>
      <c r="Z165" s="3"/>
    </row>
    <row r="166" spans="2:26" s="1" customFormat="1" ht="46.5" customHeight="1" x14ac:dyDescent="0.25">
      <c r="B166" s="257">
        <v>66</v>
      </c>
      <c r="C166" s="219">
        <v>1</v>
      </c>
      <c r="D166" s="219" t="s">
        <v>36</v>
      </c>
      <c r="E166" s="219" t="s">
        <v>154</v>
      </c>
      <c r="F166" s="219" t="s">
        <v>871</v>
      </c>
      <c r="G166" s="219" t="s">
        <v>459</v>
      </c>
      <c r="H166" s="219" t="s">
        <v>460</v>
      </c>
      <c r="I166" s="229" t="s">
        <v>927</v>
      </c>
      <c r="J166" s="229" t="s">
        <v>138</v>
      </c>
      <c r="K166" s="200" t="s">
        <v>466</v>
      </c>
      <c r="L166" s="200" t="s">
        <v>464</v>
      </c>
      <c r="M166" s="221">
        <v>44056</v>
      </c>
      <c r="N166" s="221">
        <v>45291</v>
      </c>
      <c r="O166" s="233">
        <v>284702</v>
      </c>
      <c r="P166" s="235">
        <v>20200680010070</v>
      </c>
      <c r="Q166" s="235">
        <v>2020680010070</v>
      </c>
      <c r="R166" s="219" t="s">
        <v>921</v>
      </c>
      <c r="S166" s="247">
        <v>1837283750</v>
      </c>
      <c r="T166" s="239">
        <v>144934589</v>
      </c>
      <c r="U166" s="239">
        <v>318953161</v>
      </c>
      <c r="V166" s="288"/>
      <c r="W166" s="247">
        <f>SUM(T166:V168)</f>
        <v>463887750</v>
      </c>
      <c r="X166" s="227" t="s">
        <v>1528</v>
      </c>
      <c r="Y166" s="251" t="s">
        <v>1527</v>
      </c>
      <c r="Z166" s="3"/>
    </row>
    <row r="167" spans="2:26" s="1" customFormat="1" ht="36" x14ac:dyDescent="0.25">
      <c r="B167" s="298"/>
      <c r="C167" s="242"/>
      <c r="D167" s="242"/>
      <c r="E167" s="242"/>
      <c r="F167" s="242"/>
      <c r="G167" s="242"/>
      <c r="H167" s="242"/>
      <c r="I167" s="243"/>
      <c r="J167" s="243"/>
      <c r="K167" s="200" t="s">
        <v>461</v>
      </c>
      <c r="L167" s="200" t="s">
        <v>463</v>
      </c>
      <c r="M167" s="245"/>
      <c r="N167" s="245"/>
      <c r="O167" s="244"/>
      <c r="P167" s="246"/>
      <c r="Q167" s="246"/>
      <c r="R167" s="242"/>
      <c r="S167" s="283"/>
      <c r="T167" s="286"/>
      <c r="U167" s="286"/>
      <c r="V167" s="286"/>
      <c r="W167" s="248"/>
      <c r="X167" s="250"/>
      <c r="Y167" s="252"/>
      <c r="Z167" s="3"/>
    </row>
    <row r="168" spans="2:26" s="1" customFormat="1" ht="36" x14ac:dyDescent="0.25">
      <c r="B168" s="258"/>
      <c r="C168" s="220"/>
      <c r="D168" s="220"/>
      <c r="E168" s="220"/>
      <c r="F168" s="220"/>
      <c r="G168" s="220"/>
      <c r="H168" s="220"/>
      <c r="I168" s="230"/>
      <c r="J168" s="230"/>
      <c r="K168" s="200" t="s">
        <v>462</v>
      </c>
      <c r="L168" s="200" t="s">
        <v>465</v>
      </c>
      <c r="M168" s="222"/>
      <c r="N168" s="222"/>
      <c r="O168" s="234"/>
      <c r="P168" s="236"/>
      <c r="Q168" s="236"/>
      <c r="R168" s="220"/>
      <c r="S168" s="284"/>
      <c r="T168" s="287"/>
      <c r="U168" s="287"/>
      <c r="V168" s="287"/>
      <c r="W168" s="249"/>
      <c r="X168" s="228"/>
      <c r="Y168" s="253"/>
      <c r="Z168" s="3"/>
    </row>
    <row r="169" spans="2:26" s="1" customFormat="1" ht="67.5" x14ac:dyDescent="0.25">
      <c r="B169" s="101">
        <v>67</v>
      </c>
      <c r="C169" s="83">
        <v>4</v>
      </c>
      <c r="D169" s="83" t="s">
        <v>50</v>
      </c>
      <c r="E169" s="83" t="s">
        <v>97</v>
      </c>
      <c r="F169" s="83" t="s">
        <v>379</v>
      </c>
      <c r="G169" s="83" t="s">
        <v>467</v>
      </c>
      <c r="H169" s="83" t="s">
        <v>74</v>
      </c>
      <c r="I169" s="102" t="s">
        <v>1212</v>
      </c>
      <c r="J169" s="102" t="s">
        <v>43</v>
      </c>
      <c r="K169" s="83" t="s">
        <v>468</v>
      </c>
      <c r="L169" s="83" t="s">
        <v>382</v>
      </c>
      <c r="M169" s="84">
        <v>44070</v>
      </c>
      <c r="N169" s="84">
        <v>44316</v>
      </c>
      <c r="O169" s="85">
        <v>283083</v>
      </c>
      <c r="P169" s="103">
        <v>20200680010089</v>
      </c>
      <c r="Q169" s="103">
        <v>2020680010089</v>
      </c>
      <c r="R169" s="83" t="s">
        <v>32</v>
      </c>
      <c r="S169" s="104">
        <v>2078299766.74</v>
      </c>
      <c r="T169" s="105">
        <v>980151595.62</v>
      </c>
      <c r="U169" s="105"/>
      <c r="V169" s="105"/>
      <c r="W169" s="106">
        <f>SUM(T169:V169)</f>
        <v>980151595.62</v>
      </c>
      <c r="X169" s="107" t="s">
        <v>1213</v>
      </c>
      <c r="Y169" s="108" t="s">
        <v>1214</v>
      </c>
      <c r="Z169" s="3"/>
    </row>
    <row r="170" spans="2:26" s="1" customFormat="1" ht="56.25" x14ac:dyDescent="0.25">
      <c r="B170" s="101">
        <v>68</v>
      </c>
      <c r="C170" s="83">
        <v>4</v>
      </c>
      <c r="D170" s="83" t="s">
        <v>50</v>
      </c>
      <c r="E170" s="83" t="s">
        <v>97</v>
      </c>
      <c r="F170" s="83" t="s">
        <v>379</v>
      </c>
      <c r="G170" s="83" t="s">
        <v>469</v>
      </c>
      <c r="H170" s="83" t="s">
        <v>74</v>
      </c>
      <c r="I170" s="102" t="s">
        <v>33</v>
      </c>
      <c r="J170" s="102" t="s">
        <v>138</v>
      </c>
      <c r="K170" s="83" t="s">
        <v>470</v>
      </c>
      <c r="L170" s="83" t="s">
        <v>382</v>
      </c>
      <c r="M170" s="84">
        <v>44070</v>
      </c>
      <c r="N170" s="84">
        <v>44316</v>
      </c>
      <c r="O170" s="85">
        <v>300660</v>
      </c>
      <c r="P170" s="103">
        <v>20200680010093</v>
      </c>
      <c r="Q170" s="103">
        <v>2020680010093</v>
      </c>
      <c r="R170" s="83" t="s">
        <v>32</v>
      </c>
      <c r="S170" s="104">
        <v>3201082340.4099998</v>
      </c>
      <c r="T170" s="105">
        <v>1899489739.1199999</v>
      </c>
      <c r="U170" s="105"/>
      <c r="V170" s="105"/>
      <c r="W170" s="106">
        <f>SUM(T170:V170)</f>
        <v>1899489739.1199999</v>
      </c>
      <c r="X170" s="107" t="s">
        <v>925</v>
      </c>
      <c r="Y170" s="108" t="s">
        <v>926</v>
      </c>
      <c r="Z170" s="3"/>
    </row>
    <row r="171" spans="2:26" s="1" customFormat="1" ht="48" x14ac:dyDescent="0.25">
      <c r="B171" s="257">
        <v>69</v>
      </c>
      <c r="C171" s="219">
        <v>1</v>
      </c>
      <c r="D171" s="219" t="s">
        <v>36</v>
      </c>
      <c r="E171" s="219" t="s">
        <v>473</v>
      </c>
      <c r="F171" s="219" t="s">
        <v>474</v>
      </c>
      <c r="G171" s="219" t="s">
        <v>471</v>
      </c>
      <c r="H171" s="219" t="s">
        <v>208</v>
      </c>
      <c r="I171" s="229" t="s">
        <v>42</v>
      </c>
      <c r="J171" s="229" t="s">
        <v>43</v>
      </c>
      <c r="K171" s="200" t="s">
        <v>472</v>
      </c>
      <c r="L171" s="200" t="s">
        <v>475</v>
      </c>
      <c r="M171" s="221">
        <v>44077</v>
      </c>
      <c r="N171" s="221">
        <v>45291</v>
      </c>
      <c r="O171" s="233">
        <v>300790</v>
      </c>
      <c r="P171" s="235">
        <v>20200680010104</v>
      </c>
      <c r="Q171" s="235">
        <v>2020680010104</v>
      </c>
      <c r="R171" s="219" t="s">
        <v>921</v>
      </c>
      <c r="S171" s="247">
        <v>2271359040</v>
      </c>
      <c r="T171" s="239">
        <v>21636826</v>
      </c>
      <c r="U171" s="323">
        <v>263860089</v>
      </c>
      <c r="V171" s="288"/>
      <c r="W171" s="247">
        <f>SUM(T171:V172)</f>
        <v>285496915</v>
      </c>
      <c r="X171" s="227" t="s">
        <v>1561</v>
      </c>
      <c r="Y171" s="251" t="s">
        <v>1560</v>
      </c>
      <c r="Z171" s="3"/>
    </row>
    <row r="172" spans="2:26" s="1" customFormat="1" ht="60" x14ac:dyDescent="0.25">
      <c r="B172" s="258"/>
      <c r="C172" s="220"/>
      <c r="D172" s="220"/>
      <c r="E172" s="220"/>
      <c r="F172" s="220"/>
      <c r="G172" s="220"/>
      <c r="H172" s="220"/>
      <c r="I172" s="230"/>
      <c r="J172" s="230"/>
      <c r="K172" s="200" t="s">
        <v>476</v>
      </c>
      <c r="L172" s="200" t="s">
        <v>476</v>
      </c>
      <c r="M172" s="222"/>
      <c r="N172" s="222"/>
      <c r="O172" s="234"/>
      <c r="P172" s="236"/>
      <c r="Q172" s="236"/>
      <c r="R172" s="220"/>
      <c r="S172" s="284"/>
      <c r="T172" s="287"/>
      <c r="U172" s="287"/>
      <c r="V172" s="287"/>
      <c r="W172" s="249"/>
      <c r="X172" s="228"/>
      <c r="Y172" s="253"/>
      <c r="Z172" s="3"/>
    </row>
    <row r="173" spans="2:26" s="1" customFormat="1" ht="48" x14ac:dyDescent="0.25">
      <c r="B173" s="101">
        <v>70</v>
      </c>
      <c r="C173" s="83">
        <v>4</v>
      </c>
      <c r="D173" s="83" t="s">
        <v>50</v>
      </c>
      <c r="E173" s="83" t="s">
        <v>97</v>
      </c>
      <c r="F173" s="83" t="s">
        <v>98</v>
      </c>
      <c r="G173" s="83" t="s">
        <v>477</v>
      </c>
      <c r="H173" s="83" t="s">
        <v>391</v>
      </c>
      <c r="I173" s="102" t="s">
        <v>42</v>
      </c>
      <c r="J173" s="102" t="s">
        <v>43</v>
      </c>
      <c r="K173" s="83" t="s">
        <v>478</v>
      </c>
      <c r="L173" s="83" t="s">
        <v>479</v>
      </c>
      <c r="M173" s="84">
        <v>44083</v>
      </c>
      <c r="N173" s="84">
        <v>44500</v>
      </c>
      <c r="O173" s="85">
        <v>306145</v>
      </c>
      <c r="P173" s="103">
        <v>20200680010113</v>
      </c>
      <c r="Q173" s="103">
        <v>2020680010113</v>
      </c>
      <c r="R173" s="83" t="s">
        <v>32</v>
      </c>
      <c r="S173" s="104">
        <v>1876850815.48</v>
      </c>
      <c r="T173" s="105">
        <v>1876850815.48</v>
      </c>
      <c r="U173" s="105"/>
      <c r="V173" s="105"/>
      <c r="W173" s="106">
        <f>SUM(T173:V173)</f>
        <v>1876850815.48</v>
      </c>
      <c r="X173" s="107" t="s">
        <v>480</v>
      </c>
      <c r="Y173" s="108" t="s">
        <v>481</v>
      </c>
      <c r="Z173" s="3"/>
    </row>
    <row r="174" spans="2:26" s="1" customFormat="1" ht="56.25" x14ac:dyDescent="0.25">
      <c r="B174" s="101">
        <v>71</v>
      </c>
      <c r="C174" s="83">
        <v>4</v>
      </c>
      <c r="D174" s="83" t="s">
        <v>50</v>
      </c>
      <c r="E174" s="83" t="s">
        <v>97</v>
      </c>
      <c r="F174" s="83" t="s">
        <v>482</v>
      </c>
      <c r="G174" s="83" t="s">
        <v>483</v>
      </c>
      <c r="H174" s="83" t="s">
        <v>391</v>
      </c>
      <c r="I174" s="102" t="s">
        <v>793</v>
      </c>
      <c r="J174" s="102" t="s">
        <v>138</v>
      </c>
      <c r="K174" s="83" t="s">
        <v>484</v>
      </c>
      <c r="L174" s="83" t="s">
        <v>479</v>
      </c>
      <c r="M174" s="84">
        <v>44048</v>
      </c>
      <c r="N174" s="84">
        <v>44196</v>
      </c>
      <c r="O174" s="85">
        <v>289892</v>
      </c>
      <c r="P174" s="103">
        <v>20200680010067</v>
      </c>
      <c r="Q174" s="103">
        <v>2020680010067</v>
      </c>
      <c r="R174" s="83" t="s">
        <v>32</v>
      </c>
      <c r="S174" s="104">
        <v>1718894123.46</v>
      </c>
      <c r="T174" s="105">
        <v>927557614.73000002</v>
      </c>
      <c r="U174" s="105"/>
      <c r="V174" s="105"/>
      <c r="W174" s="106">
        <f>SUM(T174:V174)</f>
        <v>927557614.73000002</v>
      </c>
      <c r="X174" s="107" t="s">
        <v>808</v>
      </c>
      <c r="Y174" s="108" t="s">
        <v>809</v>
      </c>
      <c r="Z174" s="3"/>
    </row>
    <row r="175" spans="2:26" s="1" customFormat="1" ht="56.25" x14ac:dyDescent="0.25">
      <c r="B175" s="199">
        <v>72</v>
      </c>
      <c r="C175" s="200">
        <v>1</v>
      </c>
      <c r="D175" s="200" t="s">
        <v>36</v>
      </c>
      <c r="E175" s="200" t="s">
        <v>235</v>
      </c>
      <c r="F175" s="200" t="s">
        <v>236</v>
      </c>
      <c r="G175" s="200" t="s">
        <v>485</v>
      </c>
      <c r="H175" s="200" t="s">
        <v>227</v>
      </c>
      <c r="I175" s="201" t="s">
        <v>593</v>
      </c>
      <c r="J175" s="201" t="s">
        <v>21</v>
      </c>
      <c r="K175" s="200" t="s">
        <v>486</v>
      </c>
      <c r="L175" s="200" t="s">
        <v>239</v>
      </c>
      <c r="M175" s="202">
        <v>44225</v>
      </c>
      <c r="N175" s="202">
        <v>44926</v>
      </c>
      <c r="O175" s="203">
        <v>370279</v>
      </c>
      <c r="P175" s="204">
        <v>20210680010005</v>
      </c>
      <c r="Q175" s="204">
        <v>2021680010005</v>
      </c>
      <c r="R175" s="200" t="s">
        <v>229</v>
      </c>
      <c r="S175" s="205">
        <v>4287802459.6599998</v>
      </c>
      <c r="T175" s="206">
        <v>2362200459.6599998</v>
      </c>
      <c r="U175" s="206"/>
      <c r="V175" s="206"/>
      <c r="W175" s="205">
        <f>SUM(T175:V175)</f>
        <v>2362200459.6599998</v>
      </c>
      <c r="X175" s="209" t="s">
        <v>1557</v>
      </c>
      <c r="Y175" s="210" t="s">
        <v>1556</v>
      </c>
      <c r="Z175" s="3"/>
    </row>
    <row r="176" spans="2:26" s="1" customFormat="1" ht="36" x14ac:dyDescent="0.25">
      <c r="B176" s="101">
        <v>73</v>
      </c>
      <c r="C176" s="83">
        <v>1</v>
      </c>
      <c r="D176" s="83" t="s">
        <v>36</v>
      </c>
      <c r="E176" s="83" t="s">
        <v>71</v>
      </c>
      <c r="F176" s="83" t="s">
        <v>72</v>
      </c>
      <c r="G176" s="83" t="s">
        <v>487</v>
      </c>
      <c r="H176" s="83" t="s">
        <v>74</v>
      </c>
      <c r="I176" s="102" t="s">
        <v>33</v>
      </c>
      <c r="J176" s="102" t="s">
        <v>35</v>
      </c>
      <c r="K176" s="83" t="s">
        <v>125</v>
      </c>
      <c r="L176" s="83" t="s">
        <v>125</v>
      </c>
      <c r="M176" s="84">
        <v>43880</v>
      </c>
      <c r="N176" s="84" t="s">
        <v>488</v>
      </c>
      <c r="O176" s="85">
        <v>243856</v>
      </c>
      <c r="P176" s="103">
        <v>20200680010006</v>
      </c>
      <c r="Q176" s="103">
        <v>2020680010006</v>
      </c>
      <c r="R176" s="83" t="s">
        <v>75</v>
      </c>
      <c r="S176" s="104">
        <v>408161847.55000001</v>
      </c>
      <c r="T176" s="105">
        <v>0</v>
      </c>
      <c r="U176" s="114"/>
      <c r="V176" s="114"/>
      <c r="W176" s="106">
        <f>SUM(T176:V176)</f>
        <v>0</v>
      </c>
      <c r="X176" s="127" t="s">
        <v>489</v>
      </c>
      <c r="Y176" s="108" t="s">
        <v>490</v>
      </c>
      <c r="Z176" s="3"/>
    </row>
    <row r="177" spans="2:26" s="1" customFormat="1" ht="60" x14ac:dyDescent="0.25">
      <c r="B177" s="199">
        <v>74</v>
      </c>
      <c r="C177" s="200">
        <v>4</v>
      </c>
      <c r="D177" s="200" t="s">
        <v>50</v>
      </c>
      <c r="E177" s="200" t="s">
        <v>97</v>
      </c>
      <c r="F177" s="200" t="s">
        <v>491</v>
      </c>
      <c r="G177" s="200" t="s">
        <v>492</v>
      </c>
      <c r="H177" s="200" t="s">
        <v>74</v>
      </c>
      <c r="I177" s="201" t="s">
        <v>76</v>
      </c>
      <c r="J177" s="201" t="s">
        <v>43</v>
      </c>
      <c r="K177" s="200" t="s">
        <v>493</v>
      </c>
      <c r="L177" s="200" t="s">
        <v>494</v>
      </c>
      <c r="M177" s="202">
        <v>44081</v>
      </c>
      <c r="N177" s="202">
        <v>45291</v>
      </c>
      <c r="O177" s="203">
        <v>308112</v>
      </c>
      <c r="P177" s="204">
        <v>20200680010110</v>
      </c>
      <c r="Q177" s="204">
        <v>2020680010110</v>
      </c>
      <c r="R177" s="200" t="s">
        <v>54</v>
      </c>
      <c r="S177" s="208">
        <v>3276963369</v>
      </c>
      <c r="T177" s="206">
        <v>556917245</v>
      </c>
      <c r="U177" s="206"/>
      <c r="V177" s="206"/>
      <c r="W177" s="208">
        <f>SUM(T177:V177)</f>
        <v>556917245</v>
      </c>
      <c r="X177" s="209" t="s">
        <v>1577</v>
      </c>
      <c r="Y177" s="210" t="s">
        <v>1576</v>
      </c>
      <c r="Z177" s="3"/>
    </row>
    <row r="178" spans="2:26" s="1" customFormat="1" ht="39.75" customHeight="1" x14ac:dyDescent="0.25">
      <c r="B178" s="257">
        <v>75</v>
      </c>
      <c r="C178" s="219">
        <v>4</v>
      </c>
      <c r="D178" s="219" t="s">
        <v>50</v>
      </c>
      <c r="E178" s="219" t="s">
        <v>51</v>
      </c>
      <c r="F178" s="219" t="s">
        <v>495</v>
      </c>
      <c r="G178" s="219" t="s">
        <v>496</v>
      </c>
      <c r="H178" s="219" t="s">
        <v>30</v>
      </c>
      <c r="I178" s="229" t="s">
        <v>497</v>
      </c>
      <c r="J178" s="229" t="s">
        <v>43</v>
      </c>
      <c r="K178" s="219" t="s">
        <v>498</v>
      </c>
      <c r="L178" s="83" t="s">
        <v>499</v>
      </c>
      <c r="M178" s="221">
        <v>44132</v>
      </c>
      <c r="N178" s="221">
        <v>45291</v>
      </c>
      <c r="O178" s="233">
        <v>304330</v>
      </c>
      <c r="P178" s="235">
        <v>20200680010155</v>
      </c>
      <c r="Q178" s="235">
        <v>2020680010155</v>
      </c>
      <c r="R178" s="219" t="s">
        <v>192</v>
      </c>
      <c r="S178" s="247">
        <v>1917552157</v>
      </c>
      <c r="T178" s="239">
        <v>397422871</v>
      </c>
      <c r="U178" s="288"/>
      <c r="V178" s="288"/>
      <c r="W178" s="247">
        <f>SUM(T178:V179)</f>
        <v>397422871</v>
      </c>
      <c r="X178" s="227" t="s">
        <v>501</v>
      </c>
      <c r="Y178" s="251" t="s">
        <v>502</v>
      </c>
      <c r="Z178" s="3"/>
    </row>
    <row r="179" spans="2:26" s="1" customFormat="1" ht="42" customHeight="1" x14ac:dyDescent="0.25">
      <c r="B179" s="258"/>
      <c r="C179" s="220"/>
      <c r="D179" s="220"/>
      <c r="E179" s="220"/>
      <c r="F179" s="220"/>
      <c r="G179" s="220"/>
      <c r="H179" s="220"/>
      <c r="I179" s="230"/>
      <c r="J179" s="230"/>
      <c r="K179" s="220"/>
      <c r="L179" s="83" t="s">
        <v>500</v>
      </c>
      <c r="M179" s="222"/>
      <c r="N179" s="222"/>
      <c r="O179" s="234"/>
      <c r="P179" s="236"/>
      <c r="Q179" s="236"/>
      <c r="R179" s="220"/>
      <c r="S179" s="284"/>
      <c r="T179" s="287"/>
      <c r="U179" s="287"/>
      <c r="V179" s="287"/>
      <c r="W179" s="249"/>
      <c r="X179" s="228"/>
      <c r="Y179" s="253"/>
      <c r="Z179" s="3"/>
    </row>
    <row r="180" spans="2:26" s="1" customFormat="1" ht="36" customHeight="1" x14ac:dyDescent="0.25">
      <c r="B180" s="257">
        <v>76</v>
      </c>
      <c r="C180" s="219">
        <v>1</v>
      </c>
      <c r="D180" s="219" t="s">
        <v>36</v>
      </c>
      <c r="E180" s="219" t="s">
        <v>473</v>
      </c>
      <c r="F180" s="219" t="s">
        <v>435</v>
      </c>
      <c r="G180" s="219" t="s">
        <v>503</v>
      </c>
      <c r="H180" s="219" t="s">
        <v>208</v>
      </c>
      <c r="I180" s="229" t="s">
        <v>932</v>
      </c>
      <c r="J180" s="229" t="s">
        <v>138</v>
      </c>
      <c r="K180" s="219" t="s">
        <v>504</v>
      </c>
      <c r="L180" s="200" t="s">
        <v>505</v>
      </c>
      <c r="M180" s="221">
        <v>44089</v>
      </c>
      <c r="N180" s="221">
        <v>45291</v>
      </c>
      <c r="O180" s="233">
        <v>300000</v>
      </c>
      <c r="P180" s="235">
        <v>20200680010118</v>
      </c>
      <c r="Q180" s="235">
        <v>2020680010118</v>
      </c>
      <c r="R180" s="219" t="s">
        <v>921</v>
      </c>
      <c r="S180" s="247">
        <v>813798995</v>
      </c>
      <c r="T180" s="239">
        <v>182565000</v>
      </c>
      <c r="U180" s="239">
        <v>28238995</v>
      </c>
      <c r="V180" s="288"/>
      <c r="W180" s="247">
        <f>SUM(T180:V181)</f>
        <v>210803995</v>
      </c>
      <c r="X180" s="227" t="s">
        <v>1573</v>
      </c>
      <c r="Y180" s="251" t="s">
        <v>1572</v>
      </c>
      <c r="Z180" s="3"/>
    </row>
    <row r="181" spans="2:26" s="1" customFormat="1" ht="36" x14ac:dyDescent="0.25">
      <c r="B181" s="258"/>
      <c r="C181" s="220"/>
      <c r="D181" s="220"/>
      <c r="E181" s="220"/>
      <c r="F181" s="220"/>
      <c r="G181" s="220"/>
      <c r="H181" s="220"/>
      <c r="I181" s="230"/>
      <c r="J181" s="230"/>
      <c r="K181" s="220"/>
      <c r="L181" s="200" t="s">
        <v>506</v>
      </c>
      <c r="M181" s="222"/>
      <c r="N181" s="222"/>
      <c r="O181" s="234"/>
      <c r="P181" s="236"/>
      <c r="Q181" s="236"/>
      <c r="R181" s="220"/>
      <c r="S181" s="284"/>
      <c r="T181" s="287"/>
      <c r="U181" s="287"/>
      <c r="V181" s="287"/>
      <c r="W181" s="249"/>
      <c r="X181" s="228"/>
      <c r="Y181" s="253"/>
      <c r="Z181" s="3"/>
    </row>
    <row r="182" spans="2:26" s="1" customFormat="1" ht="48" x14ac:dyDescent="0.25">
      <c r="B182" s="101">
        <v>77</v>
      </c>
      <c r="C182" s="83">
        <v>4</v>
      </c>
      <c r="D182" s="83" t="s">
        <v>50</v>
      </c>
      <c r="E182" s="83" t="s">
        <v>286</v>
      </c>
      <c r="F182" s="83" t="s">
        <v>374</v>
      </c>
      <c r="G182" s="83" t="s">
        <v>507</v>
      </c>
      <c r="H182" s="83" t="s">
        <v>376</v>
      </c>
      <c r="I182" s="102" t="s">
        <v>660</v>
      </c>
      <c r="J182" s="102" t="s">
        <v>43</v>
      </c>
      <c r="K182" s="83" t="s">
        <v>508</v>
      </c>
      <c r="L182" s="83" t="s">
        <v>223</v>
      </c>
      <c r="M182" s="84">
        <v>44097</v>
      </c>
      <c r="N182" s="84">
        <v>45046</v>
      </c>
      <c r="O182" s="85">
        <v>313285</v>
      </c>
      <c r="P182" s="103">
        <v>20200680010131</v>
      </c>
      <c r="Q182" s="103">
        <v>2020680010131</v>
      </c>
      <c r="R182" s="83" t="s">
        <v>54</v>
      </c>
      <c r="S182" s="104">
        <v>1026502282.51</v>
      </c>
      <c r="T182" s="105">
        <v>1026502282.51</v>
      </c>
      <c r="U182" s="105"/>
      <c r="V182" s="105"/>
      <c r="W182" s="106">
        <f>SUM(T182:V182)</f>
        <v>1026502282.51</v>
      </c>
      <c r="X182" s="107" t="s">
        <v>999</v>
      </c>
      <c r="Y182" s="108" t="s">
        <v>1000</v>
      </c>
      <c r="Z182" s="3"/>
    </row>
    <row r="183" spans="2:26" s="1" customFormat="1" ht="48.75" customHeight="1" x14ac:dyDescent="0.25">
      <c r="B183" s="257">
        <v>78</v>
      </c>
      <c r="C183" s="219">
        <v>2</v>
      </c>
      <c r="D183" s="219" t="s">
        <v>211</v>
      </c>
      <c r="E183" s="231" t="s">
        <v>256</v>
      </c>
      <c r="F183" s="219" t="s">
        <v>510</v>
      </c>
      <c r="G183" s="219" t="s">
        <v>509</v>
      </c>
      <c r="H183" s="219" t="s">
        <v>296</v>
      </c>
      <c r="I183" s="229" t="s">
        <v>829</v>
      </c>
      <c r="J183" s="316" t="s">
        <v>21</v>
      </c>
      <c r="K183" s="219" t="s">
        <v>511</v>
      </c>
      <c r="L183" s="200" t="s">
        <v>512</v>
      </c>
      <c r="M183" s="221">
        <v>44230</v>
      </c>
      <c r="N183" s="221">
        <v>45291</v>
      </c>
      <c r="O183" s="233">
        <v>361541</v>
      </c>
      <c r="P183" s="235">
        <v>20210680010007</v>
      </c>
      <c r="Q183" s="235">
        <v>2021680010007</v>
      </c>
      <c r="R183" s="219" t="s">
        <v>229</v>
      </c>
      <c r="S183" s="225">
        <v>11656761712.450001</v>
      </c>
      <c r="T183" s="223">
        <v>4091591656.4499998</v>
      </c>
      <c r="U183" s="223"/>
      <c r="V183" s="223"/>
      <c r="W183" s="225">
        <f>SUM(T183:V186)</f>
        <v>4091591656.4499998</v>
      </c>
      <c r="X183" s="227" t="s">
        <v>1508</v>
      </c>
      <c r="Y183" s="251" t="s">
        <v>1507</v>
      </c>
      <c r="Z183" s="3"/>
    </row>
    <row r="184" spans="2:26" s="1" customFormat="1" ht="120" x14ac:dyDescent="0.25">
      <c r="B184" s="298"/>
      <c r="C184" s="242"/>
      <c r="D184" s="242"/>
      <c r="E184" s="254"/>
      <c r="F184" s="242"/>
      <c r="G184" s="242"/>
      <c r="H184" s="242"/>
      <c r="I184" s="317"/>
      <c r="J184" s="317"/>
      <c r="K184" s="242"/>
      <c r="L184" s="200" t="s">
        <v>513</v>
      </c>
      <c r="M184" s="245"/>
      <c r="N184" s="245"/>
      <c r="O184" s="244"/>
      <c r="P184" s="246"/>
      <c r="Q184" s="246"/>
      <c r="R184" s="242"/>
      <c r="S184" s="283"/>
      <c r="T184" s="286"/>
      <c r="U184" s="286"/>
      <c r="V184" s="286"/>
      <c r="W184" s="248"/>
      <c r="X184" s="319"/>
      <c r="Y184" s="321"/>
      <c r="Z184" s="3"/>
    </row>
    <row r="185" spans="2:26" s="1" customFormat="1" ht="60" x14ac:dyDescent="0.25">
      <c r="B185" s="298"/>
      <c r="C185" s="242"/>
      <c r="D185" s="242"/>
      <c r="E185" s="254"/>
      <c r="F185" s="242"/>
      <c r="G185" s="242"/>
      <c r="H185" s="242"/>
      <c r="I185" s="317"/>
      <c r="J185" s="317"/>
      <c r="K185" s="242"/>
      <c r="L185" s="200" t="s">
        <v>514</v>
      </c>
      <c r="M185" s="245"/>
      <c r="N185" s="245"/>
      <c r="O185" s="244"/>
      <c r="P185" s="246"/>
      <c r="Q185" s="246"/>
      <c r="R185" s="242"/>
      <c r="S185" s="283"/>
      <c r="T185" s="286"/>
      <c r="U185" s="286"/>
      <c r="V185" s="286"/>
      <c r="W185" s="248"/>
      <c r="X185" s="319"/>
      <c r="Y185" s="321"/>
      <c r="Z185" s="3"/>
    </row>
    <row r="186" spans="2:26" s="1" customFormat="1" ht="48" x14ac:dyDescent="0.25">
      <c r="B186" s="258"/>
      <c r="C186" s="220"/>
      <c r="D186" s="220"/>
      <c r="E186" s="232"/>
      <c r="F186" s="220"/>
      <c r="G186" s="220"/>
      <c r="H186" s="220"/>
      <c r="I186" s="318"/>
      <c r="J186" s="318"/>
      <c r="K186" s="220"/>
      <c r="L186" s="200" t="s">
        <v>515</v>
      </c>
      <c r="M186" s="222"/>
      <c r="N186" s="222"/>
      <c r="O186" s="234"/>
      <c r="P186" s="236"/>
      <c r="Q186" s="236"/>
      <c r="R186" s="220"/>
      <c r="S186" s="284"/>
      <c r="T186" s="287"/>
      <c r="U186" s="287"/>
      <c r="V186" s="287"/>
      <c r="W186" s="249"/>
      <c r="X186" s="320"/>
      <c r="Y186" s="322"/>
      <c r="Z186" s="3"/>
    </row>
    <row r="187" spans="2:26" s="1" customFormat="1" ht="36" x14ac:dyDescent="0.25">
      <c r="B187" s="199">
        <v>79</v>
      </c>
      <c r="C187" s="200">
        <v>4</v>
      </c>
      <c r="D187" s="200" t="s">
        <v>50</v>
      </c>
      <c r="E187" s="115" t="s">
        <v>517</v>
      </c>
      <c r="F187" s="200" t="s">
        <v>118</v>
      </c>
      <c r="G187" s="200" t="s">
        <v>516</v>
      </c>
      <c r="H187" s="200" t="s">
        <v>74</v>
      </c>
      <c r="I187" s="201" t="s">
        <v>593</v>
      </c>
      <c r="J187" s="110" t="s">
        <v>21</v>
      </c>
      <c r="K187" s="200" t="s">
        <v>518</v>
      </c>
      <c r="L187" s="200" t="s">
        <v>121</v>
      </c>
      <c r="M187" s="202">
        <v>44230</v>
      </c>
      <c r="N187" s="213">
        <v>44926</v>
      </c>
      <c r="O187" s="203">
        <v>367943</v>
      </c>
      <c r="P187" s="204">
        <v>20210680010006</v>
      </c>
      <c r="Q187" s="204">
        <v>2021680010006</v>
      </c>
      <c r="R187" s="115" t="s">
        <v>70</v>
      </c>
      <c r="S187" s="208">
        <v>816440000</v>
      </c>
      <c r="T187" s="111">
        <v>566440000</v>
      </c>
      <c r="U187" s="111"/>
      <c r="V187" s="111"/>
      <c r="W187" s="208">
        <f>SUM(T187:V187)</f>
        <v>566440000</v>
      </c>
      <c r="X187" s="209" t="s">
        <v>1614</v>
      </c>
      <c r="Y187" s="210" t="s">
        <v>1613</v>
      </c>
      <c r="Z187" s="3"/>
    </row>
    <row r="188" spans="2:26" s="1" customFormat="1" ht="48" x14ac:dyDescent="0.25">
      <c r="B188" s="101">
        <v>80</v>
      </c>
      <c r="C188" s="83">
        <v>4</v>
      </c>
      <c r="D188" s="83" t="s">
        <v>50</v>
      </c>
      <c r="E188" s="83" t="s">
        <v>97</v>
      </c>
      <c r="F188" s="83" t="s">
        <v>519</v>
      </c>
      <c r="G188" s="83" t="s">
        <v>520</v>
      </c>
      <c r="H188" s="83" t="s">
        <v>74</v>
      </c>
      <c r="I188" s="102" t="s">
        <v>76</v>
      </c>
      <c r="J188" s="102" t="s">
        <v>43</v>
      </c>
      <c r="K188" s="83" t="s">
        <v>521</v>
      </c>
      <c r="L188" s="83" t="s">
        <v>524</v>
      </c>
      <c r="M188" s="84">
        <v>44043</v>
      </c>
      <c r="N188" s="84">
        <v>44196</v>
      </c>
      <c r="O188" s="85">
        <v>293413</v>
      </c>
      <c r="P188" s="103">
        <v>20200680010059</v>
      </c>
      <c r="Q188" s="103">
        <v>2020680010059</v>
      </c>
      <c r="R188" s="83" t="s">
        <v>32</v>
      </c>
      <c r="S188" s="104">
        <v>529030438.05000001</v>
      </c>
      <c r="T188" s="105">
        <v>80261243</v>
      </c>
      <c r="U188" s="105"/>
      <c r="V188" s="105"/>
      <c r="W188" s="106">
        <f>SUM(T188:V188)</f>
        <v>80261243</v>
      </c>
      <c r="X188" s="107" t="s">
        <v>522</v>
      </c>
      <c r="Y188" s="108" t="s">
        <v>523</v>
      </c>
      <c r="Z188" s="3"/>
    </row>
    <row r="189" spans="2:26" s="1" customFormat="1" ht="56.25" x14ac:dyDescent="0.25">
      <c r="B189" s="199">
        <v>81</v>
      </c>
      <c r="C189" s="200">
        <v>1</v>
      </c>
      <c r="D189" s="200" t="s">
        <v>36</v>
      </c>
      <c r="E189" s="200" t="s">
        <v>235</v>
      </c>
      <c r="F189" s="200" t="s">
        <v>525</v>
      </c>
      <c r="G189" s="200" t="s">
        <v>526</v>
      </c>
      <c r="H189" s="200" t="s">
        <v>227</v>
      </c>
      <c r="I189" s="201" t="s">
        <v>42</v>
      </c>
      <c r="J189" s="201" t="s">
        <v>43</v>
      </c>
      <c r="K189" s="200" t="s">
        <v>527</v>
      </c>
      <c r="L189" s="200" t="s">
        <v>528</v>
      </c>
      <c r="M189" s="202">
        <v>44076</v>
      </c>
      <c r="N189" s="202">
        <v>45291</v>
      </c>
      <c r="O189" s="203">
        <v>297150</v>
      </c>
      <c r="P189" s="204">
        <v>20200680010101</v>
      </c>
      <c r="Q189" s="204">
        <v>2020680010101</v>
      </c>
      <c r="R189" s="200" t="s">
        <v>229</v>
      </c>
      <c r="S189" s="205">
        <v>2468854104</v>
      </c>
      <c r="T189" s="206">
        <v>4000000</v>
      </c>
      <c r="U189" s="206">
        <v>366000000</v>
      </c>
      <c r="V189" s="206"/>
      <c r="W189" s="205">
        <f>SUM(T189:V189)</f>
        <v>370000000</v>
      </c>
      <c r="X189" s="209" t="s">
        <v>1542</v>
      </c>
      <c r="Y189" s="210" t="s">
        <v>1541</v>
      </c>
      <c r="Z189" s="3"/>
    </row>
    <row r="190" spans="2:26" s="1" customFormat="1" ht="48" x14ac:dyDescent="0.25">
      <c r="B190" s="257">
        <v>82</v>
      </c>
      <c r="C190" s="219">
        <v>1</v>
      </c>
      <c r="D190" s="219" t="s">
        <v>36</v>
      </c>
      <c r="E190" s="219" t="s">
        <v>81</v>
      </c>
      <c r="F190" s="219" t="s">
        <v>529</v>
      </c>
      <c r="G190" s="219" t="s">
        <v>530</v>
      </c>
      <c r="H190" s="219" t="s">
        <v>83</v>
      </c>
      <c r="I190" s="229" t="s">
        <v>997</v>
      </c>
      <c r="J190" s="229" t="s">
        <v>43</v>
      </c>
      <c r="K190" s="219" t="s">
        <v>531</v>
      </c>
      <c r="L190" s="200" t="s">
        <v>532</v>
      </c>
      <c r="M190" s="221">
        <v>44106</v>
      </c>
      <c r="N190" s="221">
        <v>45291</v>
      </c>
      <c r="O190" s="233">
        <v>298713</v>
      </c>
      <c r="P190" s="235">
        <v>20200680010143</v>
      </c>
      <c r="Q190" s="235">
        <v>2020680010143</v>
      </c>
      <c r="R190" s="219" t="s">
        <v>85</v>
      </c>
      <c r="S190" s="225">
        <v>8392755809</v>
      </c>
      <c r="T190" s="285">
        <v>1264630809</v>
      </c>
      <c r="U190" s="223">
        <v>65000000</v>
      </c>
      <c r="V190" s="288"/>
      <c r="W190" s="225">
        <f>SUM(T190:V192)</f>
        <v>1329630809</v>
      </c>
      <c r="X190" s="227" t="s">
        <v>1446</v>
      </c>
      <c r="Y190" s="251" t="s">
        <v>1447</v>
      </c>
      <c r="Z190" s="3"/>
    </row>
    <row r="191" spans="2:26" s="1" customFormat="1" ht="36" x14ac:dyDescent="0.25">
      <c r="B191" s="298"/>
      <c r="C191" s="242"/>
      <c r="D191" s="242"/>
      <c r="E191" s="242"/>
      <c r="F191" s="242"/>
      <c r="G191" s="242"/>
      <c r="H191" s="242"/>
      <c r="I191" s="243"/>
      <c r="J191" s="243"/>
      <c r="K191" s="242"/>
      <c r="L191" s="200" t="s">
        <v>533</v>
      </c>
      <c r="M191" s="245"/>
      <c r="N191" s="245"/>
      <c r="O191" s="244"/>
      <c r="P191" s="246"/>
      <c r="Q191" s="246"/>
      <c r="R191" s="242"/>
      <c r="S191" s="283"/>
      <c r="T191" s="286"/>
      <c r="U191" s="286"/>
      <c r="V191" s="286"/>
      <c r="W191" s="259"/>
      <c r="X191" s="250"/>
      <c r="Y191" s="252"/>
      <c r="Z191" s="3"/>
    </row>
    <row r="192" spans="2:26" s="1" customFormat="1" ht="36" x14ac:dyDescent="0.25">
      <c r="B192" s="258"/>
      <c r="C192" s="220"/>
      <c r="D192" s="220"/>
      <c r="E192" s="220"/>
      <c r="F192" s="220"/>
      <c r="G192" s="220"/>
      <c r="H192" s="220"/>
      <c r="I192" s="230"/>
      <c r="J192" s="230"/>
      <c r="K192" s="220"/>
      <c r="L192" s="200" t="s">
        <v>534</v>
      </c>
      <c r="M192" s="222"/>
      <c r="N192" s="222"/>
      <c r="O192" s="234"/>
      <c r="P192" s="236"/>
      <c r="Q192" s="236"/>
      <c r="R192" s="220"/>
      <c r="S192" s="284"/>
      <c r="T192" s="287"/>
      <c r="U192" s="287"/>
      <c r="V192" s="287"/>
      <c r="W192" s="226"/>
      <c r="X192" s="228"/>
      <c r="Y192" s="253"/>
      <c r="Z192" s="3"/>
    </row>
    <row r="193" spans="2:26" s="1" customFormat="1" ht="36" customHeight="1" x14ac:dyDescent="0.25">
      <c r="B193" s="303">
        <v>83</v>
      </c>
      <c r="C193" s="304">
        <v>4</v>
      </c>
      <c r="D193" s="304" t="s">
        <v>50</v>
      </c>
      <c r="E193" s="304" t="s">
        <v>51</v>
      </c>
      <c r="F193" s="83" t="s">
        <v>326</v>
      </c>
      <c r="G193" s="304" t="s">
        <v>535</v>
      </c>
      <c r="H193" s="304" t="s">
        <v>167</v>
      </c>
      <c r="I193" s="305" t="s">
        <v>42</v>
      </c>
      <c r="J193" s="305" t="s">
        <v>43</v>
      </c>
      <c r="K193" s="304" t="s">
        <v>536</v>
      </c>
      <c r="L193" s="83" t="s">
        <v>541</v>
      </c>
      <c r="M193" s="306">
        <v>44146</v>
      </c>
      <c r="N193" s="306">
        <v>45291</v>
      </c>
      <c r="O193" s="307">
        <v>329947</v>
      </c>
      <c r="P193" s="308">
        <v>20200680010162</v>
      </c>
      <c r="Q193" s="308">
        <v>2020680010162</v>
      </c>
      <c r="R193" s="304" t="s">
        <v>54</v>
      </c>
      <c r="S193" s="309">
        <v>3299783808</v>
      </c>
      <c r="T193" s="311">
        <v>897505464</v>
      </c>
      <c r="U193" s="311"/>
      <c r="V193" s="311"/>
      <c r="W193" s="313">
        <f>SUM(T193:V196)</f>
        <v>897505464</v>
      </c>
      <c r="X193" s="314" t="s">
        <v>1224</v>
      </c>
      <c r="Y193" s="315" t="s">
        <v>1225</v>
      </c>
      <c r="Z193" s="3"/>
    </row>
    <row r="194" spans="2:26" s="1" customFormat="1" ht="36" x14ac:dyDescent="0.25">
      <c r="B194" s="303"/>
      <c r="C194" s="304"/>
      <c r="D194" s="304"/>
      <c r="E194" s="304"/>
      <c r="F194" s="83" t="s">
        <v>538</v>
      </c>
      <c r="G194" s="304"/>
      <c r="H194" s="304"/>
      <c r="I194" s="305"/>
      <c r="J194" s="305"/>
      <c r="K194" s="304"/>
      <c r="L194" s="83" t="s">
        <v>542</v>
      </c>
      <c r="M194" s="306"/>
      <c r="N194" s="306"/>
      <c r="O194" s="307"/>
      <c r="P194" s="308"/>
      <c r="Q194" s="308"/>
      <c r="R194" s="304"/>
      <c r="S194" s="310"/>
      <c r="T194" s="312"/>
      <c r="U194" s="312"/>
      <c r="V194" s="312"/>
      <c r="W194" s="313"/>
      <c r="X194" s="314"/>
      <c r="Y194" s="315"/>
      <c r="Z194" s="3"/>
    </row>
    <row r="195" spans="2:26" s="1" customFormat="1" ht="36" x14ac:dyDescent="0.25">
      <c r="B195" s="303"/>
      <c r="C195" s="304"/>
      <c r="D195" s="304"/>
      <c r="E195" s="304"/>
      <c r="F195" s="83" t="s">
        <v>539</v>
      </c>
      <c r="G195" s="304"/>
      <c r="H195" s="304"/>
      <c r="I195" s="305"/>
      <c r="J195" s="305"/>
      <c r="K195" s="304" t="s">
        <v>540</v>
      </c>
      <c r="L195" s="83" t="s">
        <v>223</v>
      </c>
      <c r="M195" s="306"/>
      <c r="N195" s="306"/>
      <c r="O195" s="307"/>
      <c r="P195" s="308"/>
      <c r="Q195" s="308"/>
      <c r="R195" s="304"/>
      <c r="S195" s="310"/>
      <c r="T195" s="312"/>
      <c r="U195" s="312"/>
      <c r="V195" s="312"/>
      <c r="W195" s="313"/>
      <c r="X195" s="314"/>
      <c r="Y195" s="315"/>
      <c r="Z195" s="3"/>
    </row>
    <row r="196" spans="2:26" s="1" customFormat="1" ht="48" x14ac:dyDescent="0.25">
      <c r="B196" s="303"/>
      <c r="C196" s="304"/>
      <c r="D196" s="304"/>
      <c r="E196" s="304"/>
      <c r="F196" s="83" t="s">
        <v>537</v>
      </c>
      <c r="G196" s="304"/>
      <c r="H196" s="304"/>
      <c r="I196" s="305"/>
      <c r="J196" s="305"/>
      <c r="K196" s="304"/>
      <c r="L196" s="83" t="s">
        <v>543</v>
      </c>
      <c r="M196" s="306"/>
      <c r="N196" s="306"/>
      <c r="O196" s="307"/>
      <c r="P196" s="308"/>
      <c r="Q196" s="308"/>
      <c r="R196" s="304"/>
      <c r="S196" s="310"/>
      <c r="T196" s="312"/>
      <c r="U196" s="312"/>
      <c r="V196" s="312"/>
      <c r="W196" s="313"/>
      <c r="X196" s="314"/>
      <c r="Y196" s="315"/>
      <c r="Z196" s="3"/>
    </row>
    <row r="197" spans="2:26" s="1" customFormat="1" ht="60" x14ac:dyDescent="0.25">
      <c r="B197" s="199">
        <v>84</v>
      </c>
      <c r="C197" s="200">
        <v>5</v>
      </c>
      <c r="D197" s="200" t="s">
        <v>55</v>
      </c>
      <c r="E197" s="200" t="s">
        <v>339</v>
      </c>
      <c r="F197" s="200" t="s">
        <v>340</v>
      </c>
      <c r="G197" s="200" t="s">
        <v>544</v>
      </c>
      <c r="H197" s="200" t="s">
        <v>68</v>
      </c>
      <c r="I197" s="201" t="s">
        <v>593</v>
      </c>
      <c r="J197" s="201" t="s">
        <v>21</v>
      </c>
      <c r="K197" s="200" t="s">
        <v>545</v>
      </c>
      <c r="L197" s="200" t="s">
        <v>345</v>
      </c>
      <c r="M197" s="202">
        <v>44232</v>
      </c>
      <c r="N197" s="202">
        <v>45291</v>
      </c>
      <c r="O197" s="203">
        <v>369647</v>
      </c>
      <c r="P197" s="204">
        <v>20210680010008</v>
      </c>
      <c r="Q197" s="204">
        <v>2021680010008</v>
      </c>
      <c r="R197" s="200" t="s">
        <v>66</v>
      </c>
      <c r="S197" s="205">
        <v>3233218678</v>
      </c>
      <c r="T197" s="206">
        <v>1005611422</v>
      </c>
      <c r="U197" s="111"/>
      <c r="V197" s="111"/>
      <c r="W197" s="205">
        <f>SUM(T197:V197)</f>
        <v>1005611422</v>
      </c>
      <c r="X197" s="209" t="s">
        <v>1589</v>
      </c>
      <c r="Y197" s="210" t="s">
        <v>1588</v>
      </c>
      <c r="Z197" s="3"/>
    </row>
    <row r="198" spans="2:26" s="1" customFormat="1" ht="36" x14ac:dyDescent="0.25">
      <c r="B198" s="163">
        <v>85</v>
      </c>
      <c r="C198" s="164">
        <v>4</v>
      </c>
      <c r="D198" s="164" t="s">
        <v>50</v>
      </c>
      <c r="E198" s="164" t="s">
        <v>286</v>
      </c>
      <c r="F198" s="164" t="s">
        <v>383</v>
      </c>
      <c r="G198" s="164" t="s">
        <v>546</v>
      </c>
      <c r="H198" s="164" t="s">
        <v>30</v>
      </c>
      <c r="I198" s="165" t="s">
        <v>42</v>
      </c>
      <c r="J198" s="165" t="s">
        <v>43</v>
      </c>
      <c r="K198" s="164" t="s">
        <v>547</v>
      </c>
      <c r="L198" s="164" t="s">
        <v>548</v>
      </c>
      <c r="M198" s="166">
        <v>44175</v>
      </c>
      <c r="N198" s="166">
        <v>45291</v>
      </c>
      <c r="O198" s="167">
        <v>304335</v>
      </c>
      <c r="P198" s="168">
        <v>20200680010181</v>
      </c>
      <c r="Q198" s="168">
        <v>2020680010181</v>
      </c>
      <c r="R198" s="164" t="s">
        <v>192</v>
      </c>
      <c r="S198" s="172">
        <v>1979768672</v>
      </c>
      <c r="T198" s="111">
        <v>537034516</v>
      </c>
      <c r="U198" s="171"/>
      <c r="V198" s="171"/>
      <c r="W198" s="172">
        <f>SUM(T198:V198)</f>
        <v>537034516</v>
      </c>
      <c r="X198" s="173" t="s">
        <v>1347</v>
      </c>
      <c r="Y198" s="174" t="s">
        <v>1348</v>
      </c>
      <c r="Z198" s="3"/>
    </row>
    <row r="199" spans="2:26" s="1" customFormat="1" ht="60" x14ac:dyDescent="0.25">
      <c r="B199" s="199">
        <v>86</v>
      </c>
      <c r="C199" s="200">
        <v>4</v>
      </c>
      <c r="D199" s="200" t="s">
        <v>50</v>
      </c>
      <c r="E199" s="200" t="s">
        <v>286</v>
      </c>
      <c r="F199" s="200" t="s">
        <v>326</v>
      </c>
      <c r="G199" s="200" t="s">
        <v>549</v>
      </c>
      <c r="H199" s="200" t="s">
        <v>157</v>
      </c>
      <c r="I199" s="201" t="s">
        <v>963</v>
      </c>
      <c r="J199" s="201" t="s">
        <v>21</v>
      </c>
      <c r="K199" s="200" t="s">
        <v>550</v>
      </c>
      <c r="L199" s="200" t="s">
        <v>551</v>
      </c>
      <c r="M199" s="202">
        <v>44236</v>
      </c>
      <c r="N199" s="202">
        <v>45291</v>
      </c>
      <c r="O199" s="203">
        <v>367118</v>
      </c>
      <c r="P199" s="204">
        <v>20210680010009</v>
      </c>
      <c r="Q199" s="204">
        <v>2021680010009</v>
      </c>
      <c r="R199" s="200" t="s">
        <v>54</v>
      </c>
      <c r="S199" s="205">
        <v>1111621108</v>
      </c>
      <c r="T199" s="206">
        <v>345817830</v>
      </c>
      <c r="U199" s="206"/>
      <c r="V199" s="206"/>
      <c r="W199" s="208">
        <f t="shared" ref="W199:W201" si="6">SUM(T199:V199)</f>
        <v>345817830</v>
      </c>
      <c r="X199" s="209" t="s">
        <v>1432</v>
      </c>
      <c r="Y199" s="210" t="s">
        <v>1433</v>
      </c>
      <c r="Z199" s="3"/>
    </row>
    <row r="200" spans="2:26" s="1" customFormat="1" ht="40.5" customHeight="1" x14ac:dyDescent="0.25">
      <c r="B200" s="199">
        <v>87</v>
      </c>
      <c r="C200" s="200">
        <v>1</v>
      </c>
      <c r="D200" s="200" t="s">
        <v>36</v>
      </c>
      <c r="E200" s="200" t="s">
        <v>81</v>
      </c>
      <c r="F200" s="200" t="s">
        <v>86</v>
      </c>
      <c r="G200" s="200" t="s">
        <v>552</v>
      </c>
      <c r="H200" s="200" t="s">
        <v>290</v>
      </c>
      <c r="I200" s="201" t="s">
        <v>593</v>
      </c>
      <c r="J200" s="201" t="s">
        <v>21</v>
      </c>
      <c r="K200" s="200" t="s">
        <v>553</v>
      </c>
      <c r="L200" s="200" t="s">
        <v>554</v>
      </c>
      <c r="M200" s="202">
        <v>44236</v>
      </c>
      <c r="N200" s="202">
        <v>45291</v>
      </c>
      <c r="O200" s="203">
        <v>296644</v>
      </c>
      <c r="P200" s="204">
        <v>20210680010010</v>
      </c>
      <c r="Q200" s="204">
        <v>2021680010010</v>
      </c>
      <c r="R200" s="200" t="s">
        <v>85</v>
      </c>
      <c r="S200" s="205">
        <v>556900000</v>
      </c>
      <c r="T200" s="112">
        <v>18500000</v>
      </c>
      <c r="U200" s="206">
        <v>98400000</v>
      </c>
      <c r="V200" s="207"/>
      <c r="W200" s="208">
        <f t="shared" si="6"/>
        <v>116900000</v>
      </c>
      <c r="X200" s="209" t="s">
        <v>1464</v>
      </c>
      <c r="Y200" s="210" t="s">
        <v>1465</v>
      </c>
      <c r="Z200" s="3"/>
    </row>
    <row r="201" spans="2:26" s="1" customFormat="1" ht="36" x14ac:dyDescent="0.25">
      <c r="B201" s="199">
        <v>88</v>
      </c>
      <c r="C201" s="200">
        <v>4</v>
      </c>
      <c r="D201" s="200" t="s">
        <v>50</v>
      </c>
      <c r="E201" s="200" t="s">
        <v>97</v>
      </c>
      <c r="F201" s="200" t="s">
        <v>379</v>
      </c>
      <c r="G201" s="200" t="s">
        <v>557</v>
      </c>
      <c r="H201" s="200" t="s">
        <v>157</v>
      </c>
      <c r="I201" s="201" t="s">
        <v>963</v>
      </c>
      <c r="J201" s="201" t="s">
        <v>21</v>
      </c>
      <c r="K201" s="200" t="s">
        <v>555</v>
      </c>
      <c r="L201" s="200" t="s">
        <v>382</v>
      </c>
      <c r="M201" s="202">
        <v>44236</v>
      </c>
      <c r="N201" s="202">
        <v>44454</v>
      </c>
      <c r="O201" s="203">
        <v>359904</v>
      </c>
      <c r="P201" s="204">
        <v>20210680010011</v>
      </c>
      <c r="Q201" s="204">
        <v>2021680010011</v>
      </c>
      <c r="R201" s="200" t="s">
        <v>32</v>
      </c>
      <c r="S201" s="205">
        <v>3975320525</v>
      </c>
      <c r="T201" s="206">
        <v>3975320525</v>
      </c>
      <c r="U201" s="206"/>
      <c r="V201" s="206"/>
      <c r="W201" s="208">
        <f t="shared" si="6"/>
        <v>3975320525</v>
      </c>
      <c r="X201" s="209" t="s">
        <v>1406</v>
      </c>
      <c r="Y201" s="210" t="s">
        <v>1405</v>
      </c>
      <c r="Z201" s="3"/>
    </row>
    <row r="202" spans="2:26" s="1" customFormat="1" ht="48" x14ac:dyDescent="0.25">
      <c r="B202" s="101">
        <v>89</v>
      </c>
      <c r="C202" s="83">
        <v>4</v>
      </c>
      <c r="D202" s="83" t="s">
        <v>50</v>
      </c>
      <c r="E202" s="83" t="s">
        <v>97</v>
      </c>
      <c r="F202" s="83" t="s">
        <v>98</v>
      </c>
      <c r="G202" s="83" t="s">
        <v>558</v>
      </c>
      <c r="H202" s="83" t="s">
        <v>68</v>
      </c>
      <c r="I202" s="102" t="s">
        <v>258</v>
      </c>
      <c r="J202" s="102" t="s">
        <v>21</v>
      </c>
      <c r="K202" s="83" t="s">
        <v>560</v>
      </c>
      <c r="L202" s="83" t="s">
        <v>479</v>
      </c>
      <c r="M202" s="84">
        <v>44236</v>
      </c>
      <c r="N202" s="84">
        <v>44561</v>
      </c>
      <c r="O202" s="85">
        <v>365443</v>
      </c>
      <c r="P202" s="103">
        <v>20210680010012</v>
      </c>
      <c r="Q202" s="103">
        <v>2021680010012</v>
      </c>
      <c r="R202" s="83" t="s">
        <v>32</v>
      </c>
      <c r="S202" s="104">
        <v>5677479756</v>
      </c>
      <c r="T202" s="105">
        <v>1084317454</v>
      </c>
      <c r="U202" s="105"/>
      <c r="V202" s="105">
        <v>4593162302</v>
      </c>
      <c r="W202" s="106">
        <f>SUM(T202:V202)</f>
        <v>5677479756</v>
      </c>
      <c r="X202" s="107" t="s">
        <v>556</v>
      </c>
      <c r="Y202" s="108" t="s">
        <v>559</v>
      </c>
      <c r="Z202" s="3"/>
    </row>
    <row r="203" spans="2:26" s="1" customFormat="1" ht="38.25" x14ac:dyDescent="0.25">
      <c r="B203" s="101">
        <v>90</v>
      </c>
      <c r="C203" s="83">
        <v>4</v>
      </c>
      <c r="D203" s="83" t="s">
        <v>50</v>
      </c>
      <c r="E203" s="83" t="s">
        <v>97</v>
      </c>
      <c r="F203" s="83" t="s">
        <v>379</v>
      </c>
      <c r="G203" s="83" t="s">
        <v>561</v>
      </c>
      <c r="H203" s="83" t="s">
        <v>83</v>
      </c>
      <c r="I203" s="102" t="s">
        <v>761</v>
      </c>
      <c r="J203" s="102" t="s">
        <v>21</v>
      </c>
      <c r="K203" s="83" t="s">
        <v>562</v>
      </c>
      <c r="L203" s="83" t="s">
        <v>382</v>
      </c>
      <c r="M203" s="84">
        <v>44237</v>
      </c>
      <c r="N203" s="84">
        <v>44561</v>
      </c>
      <c r="O203" s="85">
        <v>374742</v>
      </c>
      <c r="P203" s="103">
        <v>20210680010013</v>
      </c>
      <c r="Q203" s="103">
        <v>2021680010013</v>
      </c>
      <c r="R203" s="83" t="s">
        <v>32</v>
      </c>
      <c r="S203" s="104">
        <v>1085703583.3299999</v>
      </c>
      <c r="T203" s="105">
        <v>1085703583.3299999</v>
      </c>
      <c r="U203" s="105"/>
      <c r="V203" s="105"/>
      <c r="W203" s="106">
        <f>SUM(T203:V203)</f>
        <v>1085703583.3299999</v>
      </c>
      <c r="X203" s="107" t="s">
        <v>1204</v>
      </c>
      <c r="Y203" s="108" t="s">
        <v>1205</v>
      </c>
      <c r="Z203" s="3"/>
    </row>
    <row r="204" spans="2:26" s="1" customFormat="1" ht="72" x14ac:dyDescent="0.25">
      <c r="B204" s="199">
        <v>91</v>
      </c>
      <c r="C204" s="200">
        <v>2</v>
      </c>
      <c r="D204" s="200" t="s">
        <v>211</v>
      </c>
      <c r="E204" s="200" t="s">
        <v>293</v>
      </c>
      <c r="F204" s="200" t="s">
        <v>564</v>
      </c>
      <c r="G204" s="200" t="s">
        <v>563</v>
      </c>
      <c r="H204" s="200" t="s">
        <v>296</v>
      </c>
      <c r="I204" s="201" t="s">
        <v>593</v>
      </c>
      <c r="J204" s="201" t="s">
        <v>21</v>
      </c>
      <c r="K204" s="200" t="s">
        <v>565</v>
      </c>
      <c r="L204" s="200" t="s">
        <v>566</v>
      </c>
      <c r="M204" s="202">
        <v>44237</v>
      </c>
      <c r="N204" s="202">
        <v>45291</v>
      </c>
      <c r="O204" s="203">
        <v>365814</v>
      </c>
      <c r="P204" s="204">
        <v>20210680010014</v>
      </c>
      <c r="Q204" s="204">
        <v>2021680010014</v>
      </c>
      <c r="R204" s="200" t="s">
        <v>229</v>
      </c>
      <c r="S204" s="208">
        <v>600777658</v>
      </c>
      <c r="T204" s="111">
        <v>202727658</v>
      </c>
      <c r="U204" s="206"/>
      <c r="V204" s="206"/>
      <c r="W204" s="208">
        <f>SUM(T204:V204)</f>
        <v>202727658</v>
      </c>
      <c r="X204" s="209" t="s">
        <v>1484</v>
      </c>
      <c r="Y204" s="210" t="s">
        <v>1483</v>
      </c>
      <c r="Z204" s="3"/>
    </row>
    <row r="205" spans="2:26" s="1" customFormat="1" ht="32.25" customHeight="1" x14ac:dyDescent="0.25">
      <c r="B205" s="101">
        <v>92</v>
      </c>
      <c r="C205" s="83">
        <v>4</v>
      </c>
      <c r="D205" s="83" t="s">
        <v>50</v>
      </c>
      <c r="E205" s="83" t="s">
        <v>97</v>
      </c>
      <c r="F205" s="83" t="s">
        <v>519</v>
      </c>
      <c r="G205" s="83" t="s">
        <v>567</v>
      </c>
      <c r="H205" s="83" t="s">
        <v>74</v>
      </c>
      <c r="I205" s="102" t="s">
        <v>593</v>
      </c>
      <c r="J205" s="102" t="s">
        <v>21</v>
      </c>
      <c r="K205" s="83" t="s">
        <v>568</v>
      </c>
      <c r="L205" s="83" t="s">
        <v>524</v>
      </c>
      <c r="M205" s="84">
        <v>44238</v>
      </c>
      <c r="N205" s="84">
        <v>44408</v>
      </c>
      <c r="O205" s="85">
        <v>376146</v>
      </c>
      <c r="P205" s="103">
        <v>20210680010015</v>
      </c>
      <c r="Q205" s="103">
        <v>2021680010015</v>
      </c>
      <c r="R205" s="83" t="s">
        <v>32</v>
      </c>
      <c r="S205" s="104">
        <v>1750619788.21</v>
      </c>
      <c r="T205" s="105">
        <v>1750619788.21</v>
      </c>
      <c r="U205" s="105"/>
      <c r="V205" s="105"/>
      <c r="W205" s="106">
        <f>SUM(T205:V205)</f>
        <v>1750619788.21</v>
      </c>
      <c r="X205" s="107" t="s">
        <v>692</v>
      </c>
      <c r="Y205" s="108" t="s">
        <v>693</v>
      </c>
      <c r="Z205" s="3"/>
    </row>
    <row r="206" spans="2:26" s="1" customFormat="1" ht="56.25" x14ac:dyDescent="0.25">
      <c r="B206" s="199">
        <v>93</v>
      </c>
      <c r="C206" s="200">
        <v>1</v>
      </c>
      <c r="D206" s="200" t="s">
        <v>36</v>
      </c>
      <c r="E206" s="200" t="s">
        <v>235</v>
      </c>
      <c r="F206" s="200" t="s">
        <v>569</v>
      </c>
      <c r="G206" s="200" t="s">
        <v>570</v>
      </c>
      <c r="H206" s="200" t="s">
        <v>227</v>
      </c>
      <c r="I206" s="201" t="s">
        <v>42</v>
      </c>
      <c r="J206" s="201" t="s">
        <v>43</v>
      </c>
      <c r="K206" s="200" t="s">
        <v>571</v>
      </c>
      <c r="L206" s="200" t="s">
        <v>572</v>
      </c>
      <c r="M206" s="202">
        <v>44081</v>
      </c>
      <c r="N206" s="202">
        <v>45291</v>
      </c>
      <c r="O206" s="203">
        <v>302335</v>
      </c>
      <c r="P206" s="204">
        <v>20200680010109</v>
      </c>
      <c r="Q206" s="204">
        <v>2020680010109</v>
      </c>
      <c r="R206" s="200" t="s">
        <v>229</v>
      </c>
      <c r="S206" s="208">
        <v>614290833</v>
      </c>
      <c r="T206" s="111">
        <v>0</v>
      </c>
      <c r="U206" s="111">
        <v>140800000</v>
      </c>
      <c r="V206" s="206"/>
      <c r="W206" s="208">
        <f>SUM(T206:V206)</f>
        <v>140800000</v>
      </c>
      <c r="X206" s="209" t="s">
        <v>1494</v>
      </c>
      <c r="Y206" s="210" t="s">
        <v>1493</v>
      </c>
      <c r="Z206" s="3"/>
    </row>
    <row r="207" spans="2:26" s="1" customFormat="1" ht="39" customHeight="1" x14ac:dyDescent="0.25">
      <c r="B207" s="257">
        <v>94</v>
      </c>
      <c r="C207" s="219">
        <v>3</v>
      </c>
      <c r="D207" s="219" t="s">
        <v>26</v>
      </c>
      <c r="E207" s="219" t="s">
        <v>368</v>
      </c>
      <c r="F207" s="219" t="s">
        <v>573</v>
      </c>
      <c r="G207" s="219" t="s">
        <v>574</v>
      </c>
      <c r="H207" s="219" t="s">
        <v>371</v>
      </c>
      <c r="I207" s="229" t="s">
        <v>77</v>
      </c>
      <c r="J207" s="229" t="s">
        <v>43</v>
      </c>
      <c r="K207" s="219" t="s">
        <v>575</v>
      </c>
      <c r="L207" s="200" t="s">
        <v>576</v>
      </c>
      <c r="M207" s="221">
        <v>44057</v>
      </c>
      <c r="N207" s="221">
        <v>45291</v>
      </c>
      <c r="O207" s="233">
        <v>297694</v>
      </c>
      <c r="P207" s="235">
        <v>20200680010074</v>
      </c>
      <c r="Q207" s="235">
        <v>2020680010074</v>
      </c>
      <c r="R207" s="219" t="s">
        <v>363</v>
      </c>
      <c r="S207" s="225">
        <v>7020228615</v>
      </c>
      <c r="T207" s="239">
        <v>1639091333</v>
      </c>
      <c r="U207" s="288"/>
      <c r="V207" s="288"/>
      <c r="W207" s="247">
        <f>SUM(T207:V210)</f>
        <v>1639091333</v>
      </c>
      <c r="X207" s="227" t="s">
        <v>1409</v>
      </c>
      <c r="Y207" s="251" t="s">
        <v>1410</v>
      </c>
      <c r="Z207" s="3"/>
    </row>
    <row r="208" spans="2:26" s="1" customFormat="1" ht="24" x14ac:dyDescent="0.25">
      <c r="B208" s="298"/>
      <c r="C208" s="242"/>
      <c r="D208" s="242"/>
      <c r="E208" s="242"/>
      <c r="F208" s="242"/>
      <c r="G208" s="242"/>
      <c r="H208" s="242"/>
      <c r="I208" s="243"/>
      <c r="J208" s="243"/>
      <c r="K208" s="242"/>
      <c r="L208" s="200" t="s">
        <v>577</v>
      </c>
      <c r="M208" s="245"/>
      <c r="N208" s="245"/>
      <c r="O208" s="244"/>
      <c r="P208" s="246"/>
      <c r="Q208" s="246"/>
      <c r="R208" s="242"/>
      <c r="S208" s="283"/>
      <c r="T208" s="286"/>
      <c r="U208" s="286"/>
      <c r="V208" s="286"/>
      <c r="W208" s="248"/>
      <c r="X208" s="250"/>
      <c r="Y208" s="252"/>
      <c r="Z208" s="3"/>
    </row>
    <row r="209" spans="2:26" s="1" customFormat="1" ht="72" x14ac:dyDescent="0.25">
      <c r="B209" s="298"/>
      <c r="C209" s="242"/>
      <c r="D209" s="242"/>
      <c r="E209" s="242"/>
      <c r="F209" s="242"/>
      <c r="G209" s="242"/>
      <c r="H209" s="242"/>
      <c r="I209" s="243"/>
      <c r="J209" s="243"/>
      <c r="K209" s="242"/>
      <c r="L209" s="200" t="s">
        <v>578</v>
      </c>
      <c r="M209" s="245"/>
      <c r="N209" s="245"/>
      <c r="O209" s="244"/>
      <c r="P209" s="246"/>
      <c r="Q209" s="246"/>
      <c r="R209" s="242"/>
      <c r="S209" s="283"/>
      <c r="T209" s="286"/>
      <c r="U209" s="286"/>
      <c r="V209" s="286"/>
      <c r="W209" s="248"/>
      <c r="X209" s="250"/>
      <c r="Y209" s="252"/>
      <c r="Z209" s="3"/>
    </row>
    <row r="210" spans="2:26" s="1" customFormat="1" ht="48" x14ac:dyDescent="0.25">
      <c r="B210" s="258"/>
      <c r="C210" s="220"/>
      <c r="D210" s="220"/>
      <c r="E210" s="220"/>
      <c r="F210" s="220"/>
      <c r="G210" s="220"/>
      <c r="H210" s="220"/>
      <c r="I210" s="230"/>
      <c r="J210" s="230"/>
      <c r="K210" s="220"/>
      <c r="L210" s="200" t="s">
        <v>579</v>
      </c>
      <c r="M210" s="222"/>
      <c r="N210" s="222"/>
      <c r="O210" s="234"/>
      <c r="P210" s="236"/>
      <c r="Q210" s="236"/>
      <c r="R210" s="220"/>
      <c r="S210" s="284"/>
      <c r="T210" s="287"/>
      <c r="U210" s="287"/>
      <c r="V210" s="287"/>
      <c r="W210" s="249"/>
      <c r="X210" s="228"/>
      <c r="Y210" s="253"/>
      <c r="Z210" s="3"/>
    </row>
    <row r="211" spans="2:26" s="1" customFormat="1" ht="48" x14ac:dyDescent="0.25">
      <c r="B211" s="199">
        <v>95</v>
      </c>
      <c r="C211" s="200">
        <v>3</v>
      </c>
      <c r="D211" s="200" t="s">
        <v>26</v>
      </c>
      <c r="E211" s="200" t="s">
        <v>582</v>
      </c>
      <c r="F211" s="200" t="s">
        <v>354</v>
      </c>
      <c r="G211" s="200" t="s">
        <v>581</v>
      </c>
      <c r="H211" s="200" t="s">
        <v>39</v>
      </c>
      <c r="I211" s="201" t="s">
        <v>593</v>
      </c>
      <c r="J211" s="201" t="s">
        <v>21</v>
      </c>
      <c r="K211" s="200" t="s">
        <v>583</v>
      </c>
      <c r="L211" s="200" t="s">
        <v>357</v>
      </c>
      <c r="M211" s="202">
        <v>44243</v>
      </c>
      <c r="N211" s="202">
        <v>45291</v>
      </c>
      <c r="O211" s="203">
        <v>376516</v>
      </c>
      <c r="P211" s="204">
        <v>20210680010016</v>
      </c>
      <c r="Q211" s="204">
        <v>2021680010016</v>
      </c>
      <c r="R211" s="200" t="s">
        <v>40</v>
      </c>
      <c r="S211" s="205">
        <v>4202371566.7199998</v>
      </c>
      <c r="T211" s="206">
        <v>2798371566.7199998</v>
      </c>
      <c r="U211" s="206"/>
      <c r="V211" s="206"/>
      <c r="W211" s="208">
        <f>SUM(T211:V211)</f>
        <v>2798371566.7199998</v>
      </c>
      <c r="X211" s="209" t="s">
        <v>1575</v>
      </c>
      <c r="Y211" s="210" t="s">
        <v>1574</v>
      </c>
      <c r="Z211" s="3"/>
    </row>
    <row r="212" spans="2:26" s="1" customFormat="1" ht="48" x14ac:dyDescent="0.25">
      <c r="B212" s="199">
        <v>96</v>
      </c>
      <c r="C212" s="200">
        <v>4</v>
      </c>
      <c r="D212" s="200" t="s">
        <v>50</v>
      </c>
      <c r="E212" s="200" t="s">
        <v>97</v>
      </c>
      <c r="F212" s="200" t="s">
        <v>584</v>
      </c>
      <c r="G212" s="200" t="s">
        <v>585</v>
      </c>
      <c r="H212" s="200" t="s">
        <v>68</v>
      </c>
      <c r="I212" s="201" t="s">
        <v>593</v>
      </c>
      <c r="J212" s="201" t="s">
        <v>21</v>
      </c>
      <c r="K212" s="200" t="s">
        <v>586</v>
      </c>
      <c r="L212" s="200" t="s">
        <v>587</v>
      </c>
      <c r="M212" s="202">
        <v>44244</v>
      </c>
      <c r="N212" s="202">
        <v>45291</v>
      </c>
      <c r="O212" s="203">
        <v>374554</v>
      </c>
      <c r="P212" s="204">
        <v>20210680010017</v>
      </c>
      <c r="Q212" s="204">
        <v>2021680010017</v>
      </c>
      <c r="R212" s="200" t="s">
        <v>66</v>
      </c>
      <c r="S212" s="205">
        <v>173503076.97</v>
      </c>
      <c r="T212" s="206">
        <v>36000000</v>
      </c>
      <c r="U212" s="111"/>
      <c r="V212" s="111"/>
      <c r="W212" s="205">
        <f>SUM(T212:V212)</f>
        <v>36000000</v>
      </c>
      <c r="X212" s="209" t="s">
        <v>1585</v>
      </c>
      <c r="Y212" s="210" t="s">
        <v>1584</v>
      </c>
      <c r="Z212" s="3"/>
    </row>
    <row r="213" spans="2:26" s="1" customFormat="1" ht="48" x14ac:dyDescent="0.25">
      <c r="B213" s="163">
        <v>97</v>
      </c>
      <c r="C213" s="164">
        <v>4</v>
      </c>
      <c r="D213" s="164" t="s">
        <v>50</v>
      </c>
      <c r="E213" s="164" t="s">
        <v>51</v>
      </c>
      <c r="F213" s="164" t="s">
        <v>189</v>
      </c>
      <c r="G213" s="164" t="s">
        <v>588</v>
      </c>
      <c r="H213" s="164" t="s">
        <v>30</v>
      </c>
      <c r="I213" s="165" t="s">
        <v>42</v>
      </c>
      <c r="J213" s="165" t="s">
        <v>43</v>
      </c>
      <c r="K213" s="164" t="s">
        <v>589</v>
      </c>
      <c r="L213" s="164" t="s">
        <v>590</v>
      </c>
      <c r="M213" s="166">
        <v>44112</v>
      </c>
      <c r="N213" s="166">
        <v>45291</v>
      </c>
      <c r="O213" s="167">
        <v>271219</v>
      </c>
      <c r="P213" s="168">
        <v>20200680010147</v>
      </c>
      <c r="Q213" s="168">
        <v>2020680010147</v>
      </c>
      <c r="R213" s="164" t="s">
        <v>192</v>
      </c>
      <c r="S213" s="172">
        <v>9592248908</v>
      </c>
      <c r="T213" s="111">
        <v>2206436924</v>
      </c>
      <c r="U213" s="171"/>
      <c r="V213" s="171"/>
      <c r="W213" s="172">
        <f>SUM(T213:V213)</f>
        <v>2206436924</v>
      </c>
      <c r="X213" s="173" t="s">
        <v>1323</v>
      </c>
      <c r="Y213" s="174" t="s">
        <v>1324</v>
      </c>
      <c r="Z213" s="3"/>
    </row>
    <row r="214" spans="2:26" s="1" customFormat="1" ht="48" x14ac:dyDescent="0.25">
      <c r="B214" s="101">
        <v>98</v>
      </c>
      <c r="C214" s="83">
        <v>4</v>
      </c>
      <c r="D214" s="83" t="s">
        <v>50</v>
      </c>
      <c r="E214" s="83" t="s">
        <v>286</v>
      </c>
      <c r="F214" s="83" t="s">
        <v>374</v>
      </c>
      <c r="G214" s="83" t="s">
        <v>591</v>
      </c>
      <c r="H214" s="83" t="s">
        <v>376</v>
      </c>
      <c r="I214" s="102" t="s">
        <v>580</v>
      </c>
      <c r="J214" s="102" t="s">
        <v>138</v>
      </c>
      <c r="K214" s="83" t="s">
        <v>592</v>
      </c>
      <c r="L214" s="83" t="s">
        <v>223</v>
      </c>
      <c r="M214" s="84">
        <v>44102</v>
      </c>
      <c r="N214" s="84">
        <v>45291</v>
      </c>
      <c r="O214" s="85">
        <v>317159</v>
      </c>
      <c r="P214" s="103">
        <v>20200680010136</v>
      </c>
      <c r="Q214" s="103">
        <v>2020680010136</v>
      </c>
      <c r="R214" s="83" t="s">
        <v>54</v>
      </c>
      <c r="S214" s="104">
        <v>2717554658</v>
      </c>
      <c r="T214" s="105">
        <v>1037992473</v>
      </c>
      <c r="U214" s="105"/>
      <c r="V214" s="105"/>
      <c r="W214" s="106">
        <f>SUM(T214:V214)</f>
        <v>1037992473</v>
      </c>
      <c r="X214" s="107" t="s">
        <v>979</v>
      </c>
      <c r="Y214" s="108" t="s">
        <v>980</v>
      </c>
      <c r="Z214" s="3"/>
    </row>
    <row r="215" spans="2:26" s="1" customFormat="1" ht="24" customHeight="1" x14ac:dyDescent="0.25">
      <c r="B215" s="257">
        <v>99</v>
      </c>
      <c r="C215" s="219">
        <v>2</v>
      </c>
      <c r="D215" s="219" t="s">
        <v>211</v>
      </c>
      <c r="E215" s="219" t="s">
        <v>595</v>
      </c>
      <c r="F215" s="219" t="s">
        <v>596</v>
      </c>
      <c r="G215" s="219" t="s">
        <v>594</v>
      </c>
      <c r="H215" s="219" t="s">
        <v>296</v>
      </c>
      <c r="I215" s="229" t="s">
        <v>1480</v>
      </c>
      <c r="J215" s="229" t="s">
        <v>21</v>
      </c>
      <c r="K215" s="200" t="s">
        <v>597</v>
      </c>
      <c r="L215" s="200" t="s">
        <v>600</v>
      </c>
      <c r="M215" s="221">
        <v>44249</v>
      </c>
      <c r="N215" s="221">
        <v>45291</v>
      </c>
      <c r="O215" s="233">
        <v>374004</v>
      </c>
      <c r="P215" s="235">
        <v>20210680010019</v>
      </c>
      <c r="Q215" s="235">
        <v>2021680010019</v>
      </c>
      <c r="R215" s="219" t="s">
        <v>229</v>
      </c>
      <c r="S215" s="247">
        <v>761999241</v>
      </c>
      <c r="T215" s="239">
        <v>200643333</v>
      </c>
      <c r="U215" s="239"/>
      <c r="V215" s="239"/>
      <c r="W215" s="247">
        <f>SUM(T215:V216)</f>
        <v>200643333</v>
      </c>
      <c r="X215" s="227" t="s">
        <v>1482</v>
      </c>
      <c r="Y215" s="251" t="s">
        <v>1481</v>
      </c>
      <c r="Z215" s="3"/>
    </row>
    <row r="216" spans="2:26" s="1" customFormat="1" ht="72" x14ac:dyDescent="0.25">
      <c r="B216" s="258"/>
      <c r="C216" s="220"/>
      <c r="D216" s="220"/>
      <c r="E216" s="220"/>
      <c r="F216" s="220"/>
      <c r="G216" s="220"/>
      <c r="H216" s="220"/>
      <c r="I216" s="230"/>
      <c r="J216" s="230"/>
      <c r="K216" s="200" t="s">
        <v>598</v>
      </c>
      <c r="L216" s="200" t="s">
        <v>599</v>
      </c>
      <c r="M216" s="222"/>
      <c r="N216" s="222"/>
      <c r="O216" s="234"/>
      <c r="P216" s="236"/>
      <c r="Q216" s="236"/>
      <c r="R216" s="220"/>
      <c r="S216" s="249"/>
      <c r="T216" s="241"/>
      <c r="U216" s="241"/>
      <c r="V216" s="241"/>
      <c r="W216" s="249"/>
      <c r="X216" s="228"/>
      <c r="Y216" s="253"/>
      <c r="Z216" s="3"/>
    </row>
    <row r="217" spans="2:26" s="1" customFormat="1" ht="36" x14ac:dyDescent="0.25">
      <c r="B217" s="101">
        <v>100</v>
      </c>
      <c r="C217" s="83">
        <v>5</v>
      </c>
      <c r="D217" s="83" t="s">
        <v>55</v>
      </c>
      <c r="E217" s="83" t="s">
        <v>62</v>
      </c>
      <c r="F217" s="83" t="s">
        <v>119</v>
      </c>
      <c r="G217" s="83" t="s">
        <v>601</v>
      </c>
      <c r="H217" s="83" t="s">
        <v>74</v>
      </c>
      <c r="I217" s="102" t="s">
        <v>258</v>
      </c>
      <c r="J217" s="102" t="s">
        <v>21</v>
      </c>
      <c r="K217" s="83" t="s">
        <v>602</v>
      </c>
      <c r="L217" s="83" t="s">
        <v>111</v>
      </c>
      <c r="M217" s="84">
        <v>44249</v>
      </c>
      <c r="N217" s="84">
        <v>44286</v>
      </c>
      <c r="O217" s="85">
        <v>377171</v>
      </c>
      <c r="P217" s="103">
        <v>20210680010018</v>
      </c>
      <c r="Q217" s="103">
        <v>2021680010018</v>
      </c>
      <c r="R217" s="83" t="s">
        <v>32</v>
      </c>
      <c r="S217" s="104">
        <v>7600530361.5299997</v>
      </c>
      <c r="T217" s="105">
        <v>331060322</v>
      </c>
      <c r="U217" s="105">
        <v>7269470039.5299997</v>
      </c>
      <c r="V217" s="105"/>
      <c r="W217" s="106">
        <f>SUM(T217:V217)</f>
        <v>7600530361.5299997</v>
      </c>
      <c r="X217" s="107" t="s">
        <v>603</v>
      </c>
      <c r="Y217" s="108" t="s">
        <v>604</v>
      </c>
      <c r="Z217" s="3"/>
    </row>
    <row r="218" spans="2:26" s="1" customFormat="1" ht="72" x14ac:dyDescent="0.25">
      <c r="B218" s="101">
        <v>101</v>
      </c>
      <c r="C218" s="83">
        <v>4</v>
      </c>
      <c r="D218" s="83" t="s">
        <v>50</v>
      </c>
      <c r="E218" s="83" t="s">
        <v>606</v>
      </c>
      <c r="F218" s="83" t="s">
        <v>607</v>
      </c>
      <c r="G218" s="83" t="s">
        <v>605</v>
      </c>
      <c r="H218" s="83" t="s">
        <v>30</v>
      </c>
      <c r="I218" s="102" t="s">
        <v>258</v>
      </c>
      <c r="J218" s="102" t="s">
        <v>21</v>
      </c>
      <c r="K218" s="83" t="s">
        <v>608</v>
      </c>
      <c r="L218" s="83" t="s">
        <v>609</v>
      </c>
      <c r="M218" s="84">
        <v>44249</v>
      </c>
      <c r="N218" s="84">
        <v>44561</v>
      </c>
      <c r="O218" s="85">
        <v>378860</v>
      </c>
      <c r="P218" s="103">
        <v>20210680010020</v>
      </c>
      <c r="Q218" s="103">
        <v>2021680010020</v>
      </c>
      <c r="R218" s="83" t="s">
        <v>32</v>
      </c>
      <c r="S218" s="104">
        <v>1555449996</v>
      </c>
      <c r="T218" s="111">
        <v>1555449996</v>
      </c>
      <c r="U218" s="105"/>
      <c r="V218" s="105"/>
      <c r="W218" s="106">
        <f>SUM(T218:V218)</f>
        <v>1555449996</v>
      </c>
      <c r="X218" s="107" t="s">
        <v>610</v>
      </c>
      <c r="Y218" s="108" t="s">
        <v>611</v>
      </c>
      <c r="Z218" s="3"/>
    </row>
    <row r="219" spans="2:26" s="1" customFormat="1" ht="72" x14ac:dyDescent="0.25">
      <c r="B219" s="199">
        <v>102</v>
      </c>
      <c r="C219" s="200">
        <v>4</v>
      </c>
      <c r="D219" s="200" t="s">
        <v>50</v>
      </c>
      <c r="E219" s="200" t="s">
        <v>606</v>
      </c>
      <c r="F219" s="200" t="s">
        <v>607</v>
      </c>
      <c r="G219" s="200" t="s">
        <v>612</v>
      </c>
      <c r="H219" s="200" t="s">
        <v>30</v>
      </c>
      <c r="I219" s="201" t="s">
        <v>1300</v>
      </c>
      <c r="J219" s="201" t="s">
        <v>138</v>
      </c>
      <c r="K219" s="200" t="s">
        <v>614</v>
      </c>
      <c r="L219" s="200" t="s">
        <v>613</v>
      </c>
      <c r="M219" s="202">
        <v>44057</v>
      </c>
      <c r="N219" s="202">
        <v>45291</v>
      </c>
      <c r="O219" s="203">
        <v>294254</v>
      </c>
      <c r="P219" s="204">
        <v>20200680010073</v>
      </c>
      <c r="Q219" s="204">
        <v>2020680010073</v>
      </c>
      <c r="R219" s="200" t="s">
        <v>79</v>
      </c>
      <c r="S219" s="208">
        <v>37106012285</v>
      </c>
      <c r="T219" s="111">
        <v>19593237162</v>
      </c>
      <c r="U219" s="207"/>
      <c r="V219" s="207"/>
      <c r="W219" s="208">
        <f>SUM(T219:V219)</f>
        <v>19593237162</v>
      </c>
      <c r="X219" s="209" t="s">
        <v>1591</v>
      </c>
      <c r="Y219" s="210" t="s">
        <v>1590</v>
      </c>
      <c r="Z219" s="3"/>
    </row>
    <row r="220" spans="2:26" s="1" customFormat="1" ht="45" x14ac:dyDescent="0.25">
      <c r="B220" s="199">
        <v>103</v>
      </c>
      <c r="C220" s="200">
        <v>4</v>
      </c>
      <c r="D220" s="200" t="s">
        <v>50</v>
      </c>
      <c r="E220" s="200" t="s">
        <v>615</v>
      </c>
      <c r="F220" s="200" t="s">
        <v>616</v>
      </c>
      <c r="G220" s="200" t="s">
        <v>617</v>
      </c>
      <c r="H220" s="200" t="s">
        <v>52</v>
      </c>
      <c r="I220" s="201" t="s">
        <v>870</v>
      </c>
      <c r="J220" s="201" t="s">
        <v>138</v>
      </c>
      <c r="K220" s="200" t="s">
        <v>618</v>
      </c>
      <c r="L220" s="200" t="s">
        <v>619</v>
      </c>
      <c r="M220" s="202">
        <v>44153</v>
      </c>
      <c r="N220" s="202">
        <v>45291</v>
      </c>
      <c r="O220" s="203">
        <v>335698</v>
      </c>
      <c r="P220" s="204">
        <v>20200680010164</v>
      </c>
      <c r="Q220" s="204">
        <v>2020680010164</v>
      </c>
      <c r="R220" s="200" t="s">
        <v>54</v>
      </c>
      <c r="S220" s="208">
        <v>926199667</v>
      </c>
      <c r="T220" s="111">
        <v>176183915</v>
      </c>
      <c r="U220" s="206"/>
      <c r="V220" s="206"/>
      <c r="W220" s="208">
        <f>SUM(T220:V220)</f>
        <v>176183915</v>
      </c>
      <c r="X220" s="209" t="s">
        <v>1581</v>
      </c>
      <c r="Y220" s="210" t="s">
        <v>1580</v>
      </c>
      <c r="Z220" s="3"/>
    </row>
    <row r="221" spans="2:26" s="1" customFormat="1" ht="72" x14ac:dyDescent="0.25">
      <c r="B221" s="257">
        <v>104</v>
      </c>
      <c r="C221" s="219">
        <v>1</v>
      </c>
      <c r="D221" s="219" t="s">
        <v>36</v>
      </c>
      <c r="E221" s="219" t="s">
        <v>235</v>
      </c>
      <c r="F221" s="219" t="s">
        <v>621</v>
      </c>
      <c r="G221" s="219" t="s">
        <v>620</v>
      </c>
      <c r="H221" s="219" t="s">
        <v>227</v>
      </c>
      <c r="I221" s="229" t="s">
        <v>42</v>
      </c>
      <c r="J221" s="229" t="s">
        <v>43</v>
      </c>
      <c r="K221" s="200" t="s">
        <v>622</v>
      </c>
      <c r="L221" s="200" t="s">
        <v>622</v>
      </c>
      <c r="M221" s="221">
        <v>44076</v>
      </c>
      <c r="N221" s="221">
        <v>45291</v>
      </c>
      <c r="O221" s="233">
        <v>299861</v>
      </c>
      <c r="P221" s="235">
        <v>20200680010102</v>
      </c>
      <c r="Q221" s="235">
        <v>2020680010102</v>
      </c>
      <c r="R221" s="219" t="s">
        <v>229</v>
      </c>
      <c r="S221" s="225">
        <v>1740993193.02</v>
      </c>
      <c r="T221" s="239">
        <v>0</v>
      </c>
      <c r="U221" s="239">
        <v>411550000.01999998</v>
      </c>
      <c r="V221" s="247"/>
      <c r="W221" s="247">
        <f>SUM(T221:V225)</f>
        <v>411550000.01999998</v>
      </c>
      <c r="X221" s="290" t="s">
        <v>1535</v>
      </c>
      <c r="Y221" s="251" t="s">
        <v>1536</v>
      </c>
      <c r="Z221" s="3"/>
    </row>
    <row r="222" spans="2:26" s="1" customFormat="1" ht="48" x14ac:dyDescent="0.25">
      <c r="B222" s="298"/>
      <c r="C222" s="242"/>
      <c r="D222" s="242"/>
      <c r="E222" s="242"/>
      <c r="F222" s="242"/>
      <c r="G222" s="242"/>
      <c r="H222" s="242"/>
      <c r="I222" s="243"/>
      <c r="J222" s="243"/>
      <c r="K222" s="200" t="s">
        <v>623</v>
      </c>
      <c r="L222" s="200" t="s">
        <v>627</v>
      </c>
      <c r="M222" s="245"/>
      <c r="N222" s="245"/>
      <c r="O222" s="244"/>
      <c r="P222" s="246"/>
      <c r="Q222" s="246"/>
      <c r="R222" s="242"/>
      <c r="S222" s="283"/>
      <c r="T222" s="240"/>
      <c r="U222" s="248"/>
      <c r="V222" s="248"/>
      <c r="W222" s="248"/>
      <c r="X222" s="344"/>
      <c r="Y222" s="252"/>
      <c r="Z222" s="3"/>
    </row>
    <row r="223" spans="2:26" s="1" customFormat="1" ht="48" x14ac:dyDescent="0.25">
      <c r="B223" s="298"/>
      <c r="C223" s="242"/>
      <c r="D223" s="242"/>
      <c r="E223" s="242"/>
      <c r="F223" s="242"/>
      <c r="G223" s="242"/>
      <c r="H223" s="242"/>
      <c r="I223" s="243"/>
      <c r="J223" s="243"/>
      <c r="K223" s="200" t="s">
        <v>624</v>
      </c>
      <c r="L223" s="200" t="s">
        <v>624</v>
      </c>
      <c r="M223" s="245"/>
      <c r="N223" s="245"/>
      <c r="O223" s="244"/>
      <c r="P223" s="246"/>
      <c r="Q223" s="246"/>
      <c r="R223" s="242"/>
      <c r="S223" s="283"/>
      <c r="T223" s="240"/>
      <c r="U223" s="248"/>
      <c r="V223" s="248"/>
      <c r="W223" s="248"/>
      <c r="X223" s="344"/>
      <c r="Y223" s="252"/>
      <c r="Z223" s="3"/>
    </row>
    <row r="224" spans="2:26" s="1" customFormat="1" ht="36" x14ac:dyDescent="0.25">
      <c r="B224" s="298"/>
      <c r="C224" s="242"/>
      <c r="D224" s="242"/>
      <c r="E224" s="242"/>
      <c r="F224" s="242"/>
      <c r="G224" s="242"/>
      <c r="H224" s="242"/>
      <c r="I224" s="243"/>
      <c r="J224" s="243"/>
      <c r="K224" s="200" t="s">
        <v>625</v>
      </c>
      <c r="L224" s="200" t="s">
        <v>625</v>
      </c>
      <c r="M224" s="245"/>
      <c r="N224" s="245"/>
      <c r="O224" s="244"/>
      <c r="P224" s="246"/>
      <c r="Q224" s="246"/>
      <c r="R224" s="242"/>
      <c r="S224" s="283"/>
      <c r="T224" s="240"/>
      <c r="U224" s="248"/>
      <c r="V224" s="248"/>
      <c r="W224" s="248"/>
      <c r="X224" s="344"/>
      <c r="Y224" s="252"/>
      <c r="Z224" s="3"/>
    </row>
    <row r="225" spans="2:26" s="1" customFormat="1" ht="36" x14ac:dyDescent="0.25">
      <c r="B225" s="258"/>
      <c r="C225" s="220"/>
      <c r="D225" s="220"/>
      <c r="E225" s="220"/>
      <c r="F225" s="220"/>
      <c r="G225" s="220"/>
      <c r="H225" s="220"/>
      <c r="I225" s="230"/>
      <c r="J225" s="230"/>
      <c r="K225" s="200" t="s">
        <v>626</v>
      </c>
      <c r="L225" s="200" t="s">
        <v>626</v>
      </c>
      <c r="M225" s="222"/>
      <c r="N225" s="222"/>
      <c r="O225" s="234"/>
      <c r="P225" s="236"/>
      <c r="Q225" s="236"/>
      <c r="R225" s="220"/>
      <c r="S225" s="284"/>
      <c r="T225" s="241"/>
      <c r="U225" s="249"/>
      <c r="V225" s="249"/>
      <c r="W225" s="249"/>
      <c r="X225" s="328"/>
      <c r="Y225" s="253"/>
      <c r="Z225" s="3"/>
    </row>
    <row r="226" spans="2:26" s="1" customFormat="1" ht="60" x14ac:dyDescent="0.25">
      <c r="B226" s="163">
        <v>105</v>
      </c>
      <c r="C226" s="164">
        <v>3</v>
      </c>
      <c r="D226" s="164" t="s">
        <v>26</v>
      </c>
      <c r="E226" s="164" t="s">
        <v>454</v>
      </c>
      <c r="F226" s="164" t="s">
        <v>628</v>
      </c>
      <c r="G226" s="164" t="s">
        <v>629</v>
      </c>
      <c r="H226" s="164" t="s">
        <v>371</v>
      </c>
      <c r="I226" s="165" t="s">
        <v>42</v>
      </c>
      <c r="J226" s="165" t="s">
        <v>43</v>
      </c>
      <c r="K226" s="164" t="s">
        <v>630</v>
      </c>
      <c r="L226" s="164" t="s">
        <v>631</v>
      </c>
      <c r="M226" s="166">
        <v>44069</v>
      </c>
      <c r="N226" s="166">
        <v>45291</v>
      </c>
      <c r="O226" s="167">
        <v>294001</v>
      </c>
      <c r="P226" s="168">
        <v>20200680010088</v>
      </c>
      <c r="Q226" s="168">
        <v>2020680010088</v>
      </c>
      <c r="R226" s="164" t="s">
        <v>85</v>
      </c>
      <c r="S226" s="169">
        <v>1264365080</v>
      </c>
      <c r="T226" s="112">
        <v>315411080</v>
      </c>
      <c r="U226" s="170"/>
      <c r="V226" s="171"/>
      <c r="W226" s="172">
        <f t="shared" ref="W226:W237" si="7">SUM(T226:V226)</f>
        <v>315411080</v>
      </c>
      <c r="X226" s="173" t="s">
        <v>1321</v>
      </c>
      <c r="Y226" s="174" t="s">
        <v>1322</v>
      </c>
      <c r="Z226" s="3"/>
    </row>
    <row r="227" spans="2:26" s="1" customFormat="1" ht="67.5" x14ac:dyDescent="0.25">
      <c r="B227" s="199">
        <v>106</v>
      </c>
      <c r="C227" s="200">
        <v>1</v>
      </c>
      <c r="D227" s="200" t="s">
        <v>36</v>
      </c>
      <c r="E227" s="200" t="s">
        <v>235</v>
      </c>
      <c r="F227" s="200" t="s">
        <v>634</v>
      </c>
      <c r="G227" s="200" t="s">
        <v>632</v>
      </c>
      <c r="H227" s="200" t="s">
        <v>227</v>
      </c>
      <c r="I227" s="201" t="s">
        <v>42</v>
      </c>
      <c r="J227" s="201" t="s">
        <v>43</v>
      </c>
      <c r="K227" s="200" t="s">
        <v>633</v>
      </c>
      <c r="L227" s="200" t="s">
        <v>635</v>
      </c>
      <c r="M227" s="202">
        <v>44082</v>
      </c>
      <c r="N227" s="202">
        <v>45291</v>
      </c>
      <c r="O227" s="203">
        <v>306115</v>
      </c>
      <c r="P227" s="204">
        <v>20200680010111</v>
      </c>
      <c r="Q227" s="204">
        <v>2020680010111</v>
      </c>
      <c r="R227" s="200" t="s">
        <v>229</v>
      </c>
      <c r="S227" s="205">
        <v>3016530296.5799999</v>
      </c>
      <c r="T227" s="206">
        <v>0</v>
      </c>
      <c r="U227" s="206">
        <v>485467000</v>
      </c>
      <c r="V227" s="206"/>
      <c r="W227" s="205">
        <f t="shared" si="7"/>
        <v>485467000</v>
      </c>
      <c r="X227" s="209" t="s">
        <v>1496</v>
      </c>
      <c r="Y227" s="210" t="s">
        <v>1495</v>
      </c>
      <c r="Z227" s="3"/>
    </row>
    <row r="228" spans="2:26" s="1" customFormat="1" ht="48" x14ac:dyDescent="0.25">
      <c r="B228" s="199">
        <v>107</v>
      </c>
      <c r="C228" s="200">
        <v>1</v>
      </c>
      <c r="D228" s="200" t="s">
        <v>36</v>
      </c>
      <c r="E228" s="200" t="s">
        <v>235</v>
      </c>
      <c r="F228" s="200" t="s">
        <v>636</v>
      </c>
      <c r="G228" s="200" t="s">
        <v>637</v>
      </c>
      <c r="H228" s="200" t="s">
        <v>227</v>
      </c>
      <c r="I228" s="201" t="s">
        <v>42</v>
      </c>
      <c r="J228" s="201" t="s">
        <v>43</v>
      </c>
      <c r="K228" s="200" t="s">
        <v>638</v>
      </c>
      <c r="L228" s="200" t="s">
        <v>639</v>
      </c>
      <c r="M228" s="202">
        <v>44106</v>
      </c>
      <c r="N228" s="202">
        <v>45291</v>
      </c>
      <c r="O228" s="203">
        <v>311001</v>
      </c>
      <c r="P228" s="204">
        <v>20200680010142</v>
      </c>
      <c r="Q228" s="204">
        <v>2020680010142</v>
      </c>
      <c r="R228" s="200" t="s">
        <v>229</v>
      </c>
      <c r="S228" s="205">
        <v>227861998</v>
      </c>
      <c r="T228" s="111">
        <v>0</v>
      </c>
      <c r="U228" s="111">
        <v>49750000</v>
      </c>
      <c r="V228" s="111"/>
      <c r="W228" s="208">
        <f t="shared" si="7"/>
        <v>49750000</v>
      </c>
      <c r="X228" s="209" t="s">
        <v>1553</v>
      </c>
      <c r="Y228" s="210" t="s">
        <v>1552</v>
      </c>
      <c r="Z228" s="3"/>
    </row>
    <row r="229" spans="2:26" s="1" customFormat="1" ht="38.25" x14ac:dyDescent="0.25">
      <c r="B229" s="199">
        <v>108</v>
      </c>
      <c r="C229" s="200">
        <v>1</v>
      </c>
      <c r="D229" s="200" t="s">
        <v>36</v>
      </c>
      <c r="E229" s="200" t="s">
        <v>41</v>
      </c>
      <c r="F229" s="200" t="s">
        <v>641</v>
      </c>
      <c r="G229" s="200" t="s">
        <v>640</v>
      </c>
      <c r="H229" s="200" t="s">
        <v>39</v>
      </c>
      <c r="I229" s="201" t="s">
        <v>1421</v>
      </c>
      <c r="J229" s="201" t="s">
        <v>21</v>
      </c>
      <c r="K229" s="200" t="s">
        <v>642</v>
      </c>
      <c r="L229" s="200" t="s">
        <v>643</v>
      </c>
      <c r="M229" s="202">
        <v>44260</v>
      </c>
      <c r="N229" s="202">
        <v>44500</v>
      </c>
      <c r="O229" s="203">
        <v>382971</v>
      </c>
      <c r="P229" s="204">
        <v>20210680010021</v>
      </c>
      <c r="Q229" s="204">
        <v>2021680010021</v>
      </c>
      <c r="R229" s="200" t="s">
        <v>32</v>
      </c>
      <c r="S229" s="205">
        <v>12746756237.299999</v>
      </c>
      <c r="T229" s="206">
        <v>12746756237.299999</v>
      </c>
      <c r="U229" s="206"/>
      <c r="V229" s="206"/>
      <c r="W229" s="208">
        <f t="shared" si="7"/>
        <v>12746756237.299999</v>
      </c>
      <c r="X229" s="209" t="s">
        <v>1422</v>
      </c>
      <c r="Y229" s="210" t="s">
        <v>1423</v>
      </c>
      <c r="Z229" s="3"/>
    </row>
    <row r="230" spans="2:26" s="1" customFormat="1" ht="24" x14ac:dyDescent="0.25">
      <c r="B230" s="101">
        <v>109</v>
      </c>
      <c r="C230" s="83">
        <v>4</v>
      </c>
      <c r="D230" s="83" t="s">
        <v>50</v>
      </c>
      <c r="E230" s="83" t="s">
        <v>201</v>
      </c>
      <c r="F230" s="83" t="s">
        <v>118</v>
      </c>
      <c r="G230" s="83" t="s">
        <v>644</v>
      </c>
      <c r="H230" s="83" t="s">
        <v>74</v>
      </c>
      <c r="I230" s="102" t="s">
        <v>258</v>
      </c>
      <c r="J230" s="102" t="s">
        <v>21</v>
      </c>
      <c r="K230" s="83" t="s">
        <v>645</v>
      </c>
      <c r="L230" s="83" t="s">
        <v>121</v>
      </c>
      <c r="M230" s="84">
        <v>44263</v>
      </c>
      <c r="N230" s="84">
        <v>44561</v>
      </c>
      <c r="O230" s="85">
        <v>380835</v>
      </c>
      <c r="P230" s="103">
        <v>20210680010022</v>
      </c>
      <c r="Q230" s="103">
        <v>2021680010022</v>
      </c>
      <c r="R230" s="83" t="s">
        <v>70</v>
      </c>
      <c r="S230" s="106">
        <v>2220176412</v>
      </c>
      <c r="T230" s="111">
        <v>1800000000</v>
      </c>
      <c r="U230" s="111"/>
      <c r="V230" s="111">
        <v>420176412</v>
      </c>
      <c r="W230" s="106">
        <f t="shared" si="7"/>
        <v>2220176412</v>
      </c>
      <c r="X230" s="107" t="s">
        <v>646</v>
      </c>
      <c r="Y230" s="108" t="s">
        <v>647</v>
      </c>
      <c r="Z230" s="3"/>
    </row>
    <row r="231" spans="2:26" s="1" customFormat="1" ht="36" x14ac:dyDescent="0.25">
      <c r="B231" s="101">
        <v>110</v>
      </c>
      <c r="C231" s="83">
        <v>4</v>
      </c>
      <c r="D231" s="83" t="s">
        <v>50</v>
      </c>
      <c r="E231" s="83" t="s">
        <v>51</v>
      </c>
      <c r="F231" s="83" t="s">
        <v>374</v>
      </c>
      <c r="G231" s="83" t="s">
        <v>648</v>
      </c>
      <c r="H231" s="83" t="s">
        <v>68</v>
      </c>
      <c r="I231" s="102" t="s">
        <v>258</v>
      </c>
      <c r="J231" s="102" t="s">
        <v>21</v>
      </c>
      <c r="K231" s="83" t="s">
        <v>649</v>
      </c>
      <c r="L231" s="83" t="s">
        <v>223</v>
      </c>
      <c r="M231" s="84">
        <v>44264</v>
      </c>
      <c r="N231" s="84">
        <v>44377</v>
      </c>
      <c r="O231" s="85">
        <v>378728</v>
      </c>
      <c r="P231" s="103">
        <v>20210680010023</v>
      </c>
      <c r="Q231" s="103">
        <v>2021680010023</v>
      </c>
      <c r="R231" s="83" t="s">
        <v>54</v>
      </c>
      <c r="S231" s="104">
        <v>347157800</v>
      </c>
      <c r="T231" s="105">
        <v>347157800</v>
      </c>
      <c r="U231" s="105"/>
      <c r="V231" s="105"/>
      <c r="W231" s="106">
        <f t="shared" si="7"/>
        <v>347157800</v>
      </c>
      <c r="X231" s="107" t="s">
        <v>650</v>
      </c>
      <c r="Y231" s="108" t="s">
        <v>651</v>
      </c>
      <c r="Z231" s="3"/>
    </row>
    <row r="232" spans="2:26" s="1" customFormat="1" ht="36" x14ac:dyDescent="0.25">
      <c r="B232" s="199">
        <v>111</v>
      </c>
      <c r="C232" s="200">
        <v>4</v>
      </c>
      <c r="D232" s="200" t="s">
        <v>50</v>
      </c>
      <c r="E232" s="200" t="s">
        <v>97</v>
      </c>
      <c r="F232" s="200" t="s">
        <v>379</v>
      </c>
      <c r="G232" s="200" t="s">
        <v>653</v>
      </c>
      <c r="H232" s="200" t="s">
        <v>208</v>
      </c>
      <c r="I232" s="201" t="s">
        <v>963</v>
      </c>
      <c r="J232" s="201" t="s">
        <v>21</v>
      </c>
      <c r="K232" s="200" t="s">
        <v>654</v>
      </c>
      <c r="L232" s="200" t="s">
        <v>382</v>
      </c>
      <c r="M232" s="202">
        <v>44264</v>
      </c>
      <c r="N232" s="202">
        <v>44545</v>
      </c>
      <c r="O232" s="203">
        <v>359996</v>
      </c>
      <c r="P232" s="204">
        <v>20210680010024</v>
      </c>
      <c r="Q232" s="204">
        <v>2021680010024</v>
      </c>
      <c r="R232" s="200" t="s">
        <v>32</v>
      </c>
      <c r="S232" s="205">
        <v>16961988641.110001</v>
      </c>
      <c r="T232" s="206">
        <v>16961988641.110001</v>
      </c>
      <c r="U232" s="206"/>
      <c r="V232" s="214"/>
      <c r="W232" s="208">
        <f t="shared" si="7"/>
        <v>16961988641.110001</v>
      </c>
      <c r="X232" s="209" t="s">
        <v>1415</v>
      </c>
      <c r="Y232" s="210" t="s">
        <v>1416</v>
      </c>
      <c r="Z232" s="3"/>
    </row>
    <row r="233" spans="2:26" s="1" customFormat="1" ht="48" x14ac:dyDescent="0.25">
      <c r="B233" s="101">
        <v>112</v>
      </c>
      <c r="C233" s="83">
        <v>3</v>
      </c>
      <c r="D233" s="83" t="s">
        <v>26</v>
      </c>
      <c r="E233" s="83" t="s">
        <v>454</v>
      </c>
      <c r="F233" s="83" t="s">
        <v>628</v>
      </c>
      <c r="G233" s="83" t="s">
        <v>655</v>
      </c>
      <c r="H233" s="83" t="s">
        <v>371</v>
      </c>
      <c r="I233" s="102" t="s">
        <v>137</v>
      </c>
      <c r="J233" s="102" t="s">
        <v>138</v>
      </c>
      <c r="K233" s="83" t="s">
        <v>656</v>
      </c>
      <c r="L233" s="83" t="s">
        <v>657</v>
      </c>
      <c r="M233" s="84">
        <v>44063</v>
      </c>
      <c r="N233" s="84">
        <v>45291</v>
      </c>
      <c r="O233" s="85">
        <v>296075</v>
      </c>
      <c r="P233" s="103">
        <v>20200680010077</v>
      </c>
      <c r="Q233" s="103">
        <v>2020680010077</v>
      </c>
      <c r="R233" s="83" t="s">
        <v>85</v>
      </c>
      <c r="S233" s="104">
        <v>394200000</v>
      </c>
      <c r="T233" s="112">
        <v>100000000</v>
      </c>
      <c r="U233" s="105"/>
      <c r="V233" s="114"/>
      <c r="W233" s="106">
        <f t="shared" si="7"/>
        <v>100000000</v>
      </c>
      <c r="X233" s="107" t="s">
        <v>658</v>
      </c>
      <c r="Y233" s="108" t="s">
        <v>659</v>
      </c>
      <c r="Z233" s="3"/>
    </row>
    <row r="234" spans="2:26" s="1" customFormat="1" ht="76.5" x14ac:dyDescent="0.25">
      <c r="B234" s="163">
        <v>113</v>
      </c>
      <c r="C234" s="164">
        <v>4</v>
      </c>
      <c r="D234" s="164" t="s">
        <v>50</v>
      </c>
      <c r="E234" s="164" t="s">
        <v>97</v>
      </c>
      <c r="F234" s="164" t="s">
        <v>379</v>
      </c>
      <c r="G234" s="164" t="s">
        <v>663</v>
      </c>
      <c r="H234" s="164" t="s">
        <v>74</v>
      </c>
      <c r="I234" s="165" t="s">
        <v>1351</v>
      </c>
      <c r="J234" s="165" t="s">
        <v>21</v>
      </c>
      <c r="K234" s="164" t="s">
        <v>664</v>
      </c>
      <c r="L234" s="164" t="s">
        <v>382</v>
      </c>
      <c r="M234" s="166">
        <v>44265</v>
      </c>
      <c r="N234" s="166">
        <v>44408</v>
      </c>
      <c r="O234" s="167">
        <v>381312</v>
      </c>
      <c r="P234" s="168">
        <v>20210680010025</v>
      </c>
      <c r="Q234" s="168">
        <v>2021680010025</v>
      </c>
      <c r="R234" s="164" t="s">
        <v>32</v>
      </c>
      <c r="S234" s="169">
        <v>1504090453.0999999</v>
      </c>
      <c r="T234" s="170">
        <v>1504090453.0999999</v>
      </c>
      <c r="U234" s="170"/>
      <c r="V234" s="170"/>
      <c r="W234" s="169">
        <f t="shared" si="7"/>
        <v>1504090453.0999999</v>
      </c>
      <c r="X234" s="173" t="s">
        <v>1352</v>
      </c>
      <c r="Y234" s="174" t="s">
        <v>1353</v>
      </c>
      <c r="Z234" s="3"/>
    </row>
    <row r="235" spans="2:26" s="1" customFormat="1" ht="48" x14ac:dyDescent="0.25">
      <c r="B235" s="101">
        <v>114</v>
      </c>
      <c r="C235" s="83">
        <v>3</v>
      </c>
      <c r="D235" s="83" t="s">
        <v>26</v>
      </c>
      <c r="E235" s="83" t="s">
        <v>27</v>
      </c>
      <c r="F235" s="83" t="s">
        <v>28</v>
      </c>
      <c r="G235" s="83" t="s">
        <v>665</v>
      </c>
      <c r="H235" s="83" t="s">
        <v>30</v>
      </c>
      <c r="I235" s="102" t="s">
        <v>258</v>
      </c>
      <c r="J235" s="102" t="s">
        <v>21</v>
      </c>
      <c r="K235" s="83" t="s">
        <v>666</v>
      </c>
      <c r="L235" s="83" t="s">
        <v>102</v>
      </c>
      <c r="M235" s="84">
        <v>44266</v>
      </c>
      <c r="N235" s="84">
        <v>44469</v>
      </c>
      <c r="O235" s="85">
        <v>383744</v>
      </c>
      <c r="P235" s="103">
        <v>20210680010026</v>
      </c>
      <c r="Q235" s="103">
        <v>2021680010026</v>
      </c>
      <c r="R235" s="83" t="s">
        <v>32</v>
      </c>
      <c r="S235" s="104">
        <v>1114130436</v>
      </c>
      <c r="T235" s="105">
        <v>1114130436</v>
      </c>
      <c r="U235" s="105"/>
      <c r="V235" s="105"/>
      <c r="W235" s="106">
        <f t="shared" si="7"/>
        <v>1114130436</v>
      </c>
      <c r="X235" s="107" t="s">
        <v>667</v>
      </c>
      <c r="Y235" s="108" t="s">
        <v>668</v>
      </c>
      <c r="Z235" s="3"/>
    </row>
    <row r="236" spans="2:26" s="1" customFormat="1" ht="60" x14ac:dyDescent="0.25">
      <c r="B236" s="199">
        <v>115</v>
      </c>
      <c r="C236" s="200">
        <v>1</v>
      </c>
      <c r="D236" s="200" t="s">
        <v>36</v>
      </c>
      <c r="E236" s="200" t="s">
        <v>41</v>
      </c>
      <c r="F236" s="200" t="s">
        <v>670</v>
      </c>
      <c r="G236" s="200" t="s">
        <v>669</v>
      </c>
      <c r="H236" s="200" t="s">
        <v>39</v>
      </c>
      <c r="I236" s="201" t="s">
        <v>949</v>
      </c>
      <c r="J236" s="201" t="s">
        <v>21</v>
      </c>
      <c r="K236" s="200" t="s">
        <v>671</v>
      </c>
      <c r="L236" s="200" t="s">
        <v>131</v>
      </c>
      <c r="M236" s="202">
        <v>44267</v>
      </c>
      <c r="N236" s="202">
        <v>44530</v>
      </c>
      <c r="O236" s="203">
        <v>385186</v>
      </c>
      <c r="P236" s="204">
        <v>20210680010027</v>
      </c>
      <c r="Q236" s="204">
        <v>2021680010027</v>
      </c>
      <c r="R236" s="200" t="s">
        <v>40</v>
      </c>
      <c r="S236" s="205">
        <v>709821787.34000003</v>
      </c>
      <c r="T236" s="206">
        <v>709821787.34000003</v>
      </c>
      <c r="U236" s="206"/>
      <c r="V236" s="206"/>
      <c r="W236" s="205">
        <f t="shared" si="7"/>
        <v>709821787.34000003</v>
      </c>
      <c r="X236" s="209" t="s">
        <v>1469</v>
      </c>
      <c r="Y236" s="210" t="s">
        <v>1468</v>
      </c>
      <c r="Z236" s="3"/>
    </row>
    <row r="237" spans="2:26" s="1" customFormat="1" ht="48" x14ac:dyDescent="0.25">
      <c r="B237" s="199">
        <v>116</v>
      </c>
      <c r="C237" s="200">
        <v>3</v>
      </c>
      <c r="D237" s="200" t="s">
        <v>26</v>
      </c>
      <c r="E237" s="200" t="s">
        <v>368</v>
      </c>
      <c r="F237" s="200" t="s">
        <v>672</v>
      </c>
      <c r="G237" s="200" t="s">
        <v>673</v>
      </c>
      <c r="H237" s="200" t="s">
        <v>371</v>
      </c>
      <c r="I237" s="201" t="s">
        <v>870</v>
      </c>
      <c r="J237" s="201" t="s">
        <v>138</v>
      </c>
      <c r="K237" s="200" t="s">
        <v>674</v>
      </c>
      <c r="L237" s="200" t="s">
        <v>675</v>
      </c>
      <c r="M237" s="202">
        <v>44166</v>
      </c>
      <c r="N237" s="202">
        <v>45291</v>
      </c>
      <c r="O237" s="203">
        <v>332064</v>
      </c>
      <c r="P237" s="204">
        <v>20200680010179</v>
      </c>
      <c r="Q237" s="204">
        <v>2020680010179</v>
      </c>
      <c r="R237" s="200" t="s">
        <v>79</v>
      </c>
      <c r="S237" s="208">
        <v>19123272667</v>
      </c>
      <c r="T237" s="111">
        <v>1998272667</v>
      </c>
      <c r="U237" s="207"/>
      <c r="V237" s="207"/>
      <c r="W237" s="208">
        <f t="shared" si="7"/>
        <v>1998272667</v>
      </c>
      <c r="X237" s="209" t="s">
        <v>1571</v>
      </c>
      <c r="Y237" s="210" t="s">
        <v>1570</v>
      </c>
      <c r="Z237" s="3"/>
    </row>
    <row r="238" spans="2:26" s="1" customFormat="1" ht="36" x14ac:dyDescent="0.25">
      <c r="B238" s="257">
        <v>117</v>
      </c>
      <c r="C238" s="83">
        <v>1</v>
      </c>
      <c r="D238" s="83" t="s">
        <v>36</v>
      </c>
      <c r="E238" s="83" t="s">
        <v>81</v>
      </c>
      <c r="F238" s="83" t="s">
        <v>529</v>
      </c>
      <c r="G238" s="219" t="s">
        <v>676</v>
      </c>
      <c r="H238" s="219" t="s">
        <v>83</v>
      </c>
      <c r="I238" s="229" t="s">
        <v>998</v>
      </c>
      <c r="J238" s="229" t="s">
        <v>21</v>
      </c>
      <c r="K238" s="83" t="s">
        <v>677</v>
      </c>
      <c r="L238" s="83" t="s">
        <v>382</v>
      </c>
      <c r="M238" s="221">
        <v>44267</v>
      </c>
      <c r="N238" s="221">
        <v>44469</v>
      </c>
      <c r="O238" s="233">
        <v>378443</v>
      </c>
      <c r="P238" s="235">
        <v>20210680010028</v>
      </c>
      <c r="Q238" s="235">
        <v>2021680010028</v>
      </c>
      <c r="R238" s="219" t="s">
        <v>32</v>
      </c>
      <c r="S238" s="225">
        <v>1234550713.55</v>
      </c>
      <c r="T238" s="223">
        <v>1234550713.55</v>
      </c>
      <c r="U238" s="225"/>
      <c r="V238" s="225"/>
      <c r="W238" s="247">
        <f>SUM(T238:V239)</f>
        <v>1234550713.55</v>
      </c>
      <c r="X238" s="227" t="s">
        <v>1060</v>
      </c>
      <c r="Y238" s="251" t="s">
        <v>1061</v>
      </c>
      <c r="Z238" s="3"/>
    </row>
    <row r="239" spans="2:26" s="1" customFormat="1" ht="48" x14ac:dyDescent="0.25">
      <c r="B239" s="258"/>
      <c r="C239" s="83">
        <v>4</v>
      </c>
      <c r="D239" s="83" t="s">
        <v>50</v>
      </c>
      <c r="E239" s="83" t="s">
        <v>97</v>
      </c>
      <c r="F239" s="83" t="s">
        <v>379</v>
      </c>
      <c r="G239" s="220"/>
      <c r="H239" s="220"/>
      <c r="I239" s="230"/>
      <c r="J239" s="230"/>
      <c r="K239" s="83" t="s">
        <v>678</v>
      </c>
      <c r="L239" s="83" t="s">
        <v>532</v>
      </c>
      <c r="M239" s="222"/>
      <c r="N239" s="222"/>
      <c r="O239" s="234"/>
      <c r="P239" s="236"/>
      <c r="Q239" s="236"/>
      <c r="R239" s="220"/>
      <c r="S239" s="284"/>
      <c r="T239" s="287"/>
      <c r="U239" s="284"/>
      <c r="V239" s="284"/>
      <c r="W239" s="249"/>
      <c r="X239" s="228"/>
      <c r="Y239" s="253"/>
      <c r="Z239" s="3"/>
    </row>
    <row r="240" spans="2:26" s="1" customFormat="1" ht="72" x14ac:dyDescent="0.25">
      <c r="B240" s="101">
        <v>118</v>
      </c>
      <c r="C240" s="83">
        <v>4</v>
      </c>
      <c r="D240" s="83" t="s">
        <v>50</v>
      </c>
      <c r="E240" s="83" t="s">
        <v>97</v>
      </c>
      <c r="F240" s="115" t="s">
        <v>798</v>
      </c>
      <c r="G240" s="83" t="s">
        <v>679</v>
      </c>
      <c r="H240" s="83" t="s">
        <v>30</v>
      </c>
      <c r="I240" s="102" t="s">
        <v>761</v>
      </c>
      <c r="J240" s="102" t="s">
        <v>21</v>
      </c>
      <c r="K240" s="83" t="s">
        <v>680</v>
      </c>
      <c r="L240" s="83" t="s">
        <v>382</v>
      </c>
      <c r="M240" s="84">
        <v>44267</v>
      </c>
      <c r="N240" s="84">
        <v>44439</v>
      </c>
      <c r="O240" s="85">
        <v>386528</v>
      </c>
      <c r="P240" s="103">
        <v>20210680010029</v>
      </c>
      <c r="Q240" s="103">
        <v>2021680010029</v>
      </c>
      <c r="R240" s="83" t="s">
        <v>32</v>
      </c>
      <c r="S240" s="104">
        <v>574235623</v>
      </c>
      <c r="T240" s="105">
        <v>574235623</v>
      </c>
      <c r="U240" s="105"/>
      <c r="V240" s="105"/>
      <c r="W240" s="106">
        <f>SUM(T240:V240)</f>
        <v>574235623</v>
      </c>
      <c r="X240" s="107" t="s">
        <v>811</v>
      </c>
      <c r="Y240" s="108" t="s">
        <v>810</v>
      </c>
      <c r="Z240" s="3"/>
    </row>
    <row r="241" spans="2:26" s="1" customFormat="1" ht="60" x14ac:dyDescent="0.25">
      <c r="B241" s="199">
        <v>119</v>
      </c>
      <c r="C241" s="200">
        <v>4</v>
      </c>
      <c r="D241" s="200" t="s">
        <v>50</v>
      </c>
      <c r="E241" s="200" t="s">
        <v>201</v>
      </c>
      <c r="F241" s="200" t="s">
        <v>118</v>
      </c>
      <c r="G241" s="200" t="s">
        <v>681</v>
      </c>
      <c r="H241" s="200" t="s">
        <v>68</v>
      </c>
      <c r="I241" s="201" t="s">
        <v>593</v>
      </c>
      <c r="J241" s="201" t="s">
        <v>21</v>
      </c>
      <c r="K241" s="200" t="s">
        <v>682</v>
      </c>
      <c r="L241" s="200" t="s">
        <v>204</v>
      </c>
      <c r="M241" s="202">
        <v>44270</v>
      </c>
      <c r="N241" s="202">
        <v>44469</v>
      </c>
      <c r="O241" s="203">
        <v>387149</v>
      </c>
      <c r="P241" s="204">
        <v>20210680010030</v>
      </c>
      <c r="Q241" s="204">
        <v>2021680010030</v>
      </c>
      <c r="R241" s="200" t="s">
        <v>70</v>
      </c>
      <c r="S241" s="208">
        <v>320020577</v>
      </c>
      <c r="T241" s="111">
        <v>320020577</v>
      </c>
      <c r="U241" s="111"/>
      <c r="V241" s="111"/>
      <c r="W241" s="208">
        <f>SUM(T241:V241)</f>
        <v>320020577</v>
      </c>
      <c r="X241" s="209" t="s">
        <v>1620</v>
      </c>
      <c r="Y241" s="210" t="s">
        <v>1619</v>
      </c>
      <c r="Z241" s="3"/>
    </row>
    <row r="242" spans="2:26" s="1" customFormat="1" ht="48" x14ac:dyDescent="0.25">
      <c r="B242" s="199">
        <v>120</v>
      </c>
      <c r="C242" s="110">
        <v>5</v>
      </c>
      <c r="D242" s="201" t="s">
        <v>55</v>
      </c>
      <c r="E242" s="201" t="s">
        <v>56</v>
      </c>
      <c r="F242" s="201" t="s">
        <v>57</v>
      </c>
      <c r="G242" s="200" t="s">
        <v>683</v>
      </c>
      <c r="H242" s="200" t="s">
        <v>68</v>
      </c>
      <c r="I242" s="201" t="s">
        <v>1142</v>
      </c>
      <c r="J242" s="201" t="s">
        <v>21</v>
      </c>
      <c r="K242" s="200" t="s">
        <v>684</v>
      </c>
      <c r="L242" s="200" t="s">
        <v>111</v>
      </c>
      <c r="M242" s="202">
        <v>44271</v>
      </c>
      <c r="N242" s="202">
        <v>44865</v>
      </c>
      <c r="O242" s="203">
        <v>386629</v>
      </c>
      <c r="P242" s="204">
        <v>20210680010031</v>
      </c>
      <c r="Q242" s="204">
        <v>2021680010031</v>
      </c>
      <c r="R242" s="200" t="s">
        <v>32</v>
      </c>
      <c r="S242" s="205">
        <v>2747821896.3000002</v>
      </c>
      <c r="T242" s="206">
        <v>1321337246.3</v>
      </c>
      <c r="U242" s="206"/>
      <c r="V242" s="206"/>
      <c r="W242" s="208">
        <f>SUM(T242:V242)</f>
        <v>1321337246.3</v>
      </c>
      <c r="X242" s="209" t="s">
        <v>1499</v>
      </c>
      <c r="Y242" s="210" t="s">
        <v>1500</v>
      </c>
      <c r="Z242" s="3"/>
    </row>
    <row r="243" spans="2:26" s="1" customFormat="1" ht="48" customHeight="1" x14ac:dyDescent="0.25">
      <c r="B243" s="257">
        <v>121</v>
      </c>
      <c r="C243" s="219">
        <v>1</v>
      </c>
      <c r="D243" s="219" t="s">
        <v>36</v>
      </c>
      <c r="E243" s="219" t="s">
        <v>94</v>
      </c>
      <c r="F243" s="229" t="s">
        <v>687</v>
      </c>
      <c r="G243" s="219" t="s">
        <v>686</v>
      </c>
      <c r="H243" s="219" t="s">
        <v>39</v>
      </c>
      <c r="I243" s="229" t="s">
        <v>258</v>
      </c>
      <c r="J243" s="229" t="s">
        <v>21</v>
      </c>
      <c r="K243" s="219" t="s">
        <v>690</v>
      </c>
      <c r="L243" s="83" t="s">
        <v>688</v>
      </c>
      <c r="M243" s="221">
        <v>44278</v>
      </c>
      <c r="N243" s="221">
        <v>44561</v>
      </c>
      <c r="O243" s="233">
        <v>385976</v>
      </c>
      <c r="P243" s="235">
        <v>20210680010032</v>
      </c>
      <c r="Q243" s="235">
        <v>2021680010032</v>
      </c>
      <c r="R243" s="219" t="s">
        <v>40</v>
      </c>
      <c r="S243" s="225">
        <v>4844629745</v>
      </c>
      <c r="T243" s="225"/>
      <c r="U243" s="223">
        <v>4844629745</v>
      </c>
      <c r="V243" s="225"/>
      <c r="W243" s="247">
        <f>SUM(T243:V245)</f>
        <v>4844629745</v>
      </c>
      <c r="X243" s="227" t="s">
        <v>685</v>
      </c>
      <c r="Y243" s="251" t="s">
        <v>691</v>
      </c>
      <c r="Z243" s="3"/>
    </row>
    <row r="244" spans="2:26" s="1" customFormat="1" ht="24" x14ac:dyDescent="0.25">
      <c r="B244" s="298"/>
      <c r="C244" s="242"/>
      <c r="D244" s="242"/>
      <c r="E244" s="242"/>
      <c r="F244" s="230"/>
      <c r="G244" s="242"/>
      <c r="H244" s="242"/>
      <c r="I244" s="243"/>
      <c r="J244" s="243"/>
      <c r="K244" s="242"/>
      <c r="L244" s="83" t="s">
        <v>689</v>
      </c>
      <c r="M244" s="245"/>
      <c r="N244" s="245"/>
      <c r="O244" s="244"/>
      <c r="P244" s="246"/>
      <c r="Q244" s="246"/>
      <c r="R244" s="242"/>
      <c r="S244" s="283"/>
      <c r="T244" s="283"/>
      <c r="U244" s="286"/>
      <c r="V244" s="283"/>
      <c r="W244" s="248"/>
      <c r="X244" s="250"/>
      <c r="Y244" s="252"/>
      <c r="Z244" s="3"/>
    </row>
    <row r="245" spans="2:26" s="1" customFormat="1" ht="48.75" thickBot="1" x14ac:dyDescent="0.3">
      <c r="B245" s="299"/>
      <c r="C245" s="292"/>
      <c r="D245" s="292"/>
      <c r="E245" s="292"/>
      <c r="F245" s="128" t="s">
        <v>95</v>
      </c>
      <c r="G245" s="292"/>
      <c r="H245" s="292"/>
      <c r="I245" s="300"/>
      <c r="J245" s="300"/>
      <c r="K245" s="292"/>
      <c r="L245" s="128" t="s">
        <v>131</v>
      </c>
      <c r="M245" s="293"/>
      <c r="N245" s="293"/>
      <c r="O245" s="301"/>
      <c r="P245" s="302"/>
      <c r="Q245" s="302"/>
      <c r="R245" s="292"/>
      <c r="S245" s="294"/>
      <c r="T245" s="294"/>
      <c r="U245" s="295"/>
      <c r="V245" s="294"/>
      <c r="W245" s="296"/>
      <c r="X245" s="297"/>
      <c r="Y245" s="291"/>
      <c r="Z245" s="3"/>
    </row>
    <row r="246" spans="2:26" s="1" customFormat="1" ht="44.25" customHeight="1" x14ac:dyDescent="0.25">
      <c r="B246" s="129">
        <v>122</v>
      </c>
      <c r="C246" s="88">
        <v>4</v>
      </c>
      <c r="D246" s="88" t="s">
        <v>50</v>
      </c>
      <c r="E246" s="88" t="s">
        <v>97</v>
      </c>
      <c r="F246" s="88" t="s">
        <v>519</v>
      </c>
      <c r="G246" s="88" t="s">
        <v>694</v>
      </c>
      <c r="H246" s="88" t="s">
        <v>74</v>
      </c>
      <c r="I246" s="130" t="s">
        <v>761</v>
      </c>
      <c r="J246" s="130" t="s">
        <v>21</v>
      </c>
      <c r="K246" s="88" t="s">
        <v>695</v>
      </c>
      <c r="L246" s="88" t="s">
        <v>524</v>
      </c>
      <c r="M246" s="86">
        <v>44292</v>
      </c>
      <c r="N246" s="86">
        <v>44347</v>
      </c>
      <c r="O246" s="87">
        <v>390422</v>
      </c>
      <c r="P246" s="131">
        <v>20210680010033</v>
      </c>
      <c r="Q246" s="131">
        <v>2021680010033</v>
      </c>
      <c r="R246" s="88" t="s">
        <v>32</v>
      </c>
      <c r="S246" s="132">
        <v>1723621319.23</v>
      </c>
      <c r="T246" s="133">
        <v>1723621319.23</v>
      </c>
      <c r="U246" s="133"/>
      <c r="V246" s="133"/>
      <c r="W246" s="134">
        <f>SUM(T246:V246)</f>
        <v>1723621319.23</v>
      </c>
      <c r="X246" s="135" t="s">
        <v>763</v>
      </c>
      <c r="Y246" s="136" t="s">
        <v>762</v>
      </c>
      <c r="Z246" s="3"/>
    </row>
    <row r="247" spans="2:26" s="1" customFormat="1" ht="36" x14ac:dyDescent="0.25">
      <c r="B247" s="115">
        <v>123</v>
      </c>
      <c r="C247" s="83">
        <v>2</v>
      </c>
      <c r="D247" s="83" t="s">
        <v>211</v>
      </c>
      <c r="E247" s="83" t="s">
        <v>212</v>
      </c>
      <c r="F247" s="83" t="s">
        <v>213</v>
      </c>
      <c r="G247" s="83" t="s">
        <v>696</v>
      </c>
      <c r="H247" s="83" t="s">
        <v>68</v>
      </c>
      <c r="I247" s="102" t="s">
        <v>258</v>
      </c>
      <c r="J247" s="102" t="s">
        <v>21</v>
      </c>
      <c r="K247" s="83" t="s">
        <v>697</v>
      </c>
      <c r="L247" s="83" t="s">
        <v>937</v>
      </c>
      <c r="M247" s="84">
        <v>44292</v>
      </c>
      <c r="N247" s="84">
        <v>44334</v>
      </c>
      <c r="O247" s="85">
        <v>390865</v>
      </c>
      <c r="P247" s="103">
        <v>20210680010034</v>
      </c>
      <c r="Q247" s="103">
        <v>2021680010034</v>
      </c>
      <c r="R247" s="83" t="s">
        <v>698</v>
      </c>
      <c r="S247" s="106">
        <v>21519984</v>
      </c>
      <c r="T247" s="111">
        <v>21519984</v>
      </c>
      <c r="U247" s="114"/>
      <c r="V247" s="114"/>
      <c r="W247" s="106">
        <f>SUM(T247:V247)</f>
        <v>21519984</v>
      </c>
      <c r="X247" s="107" t="s">
        <v>699</v>
      </c>
      <c r="Y247" s="108" t="s">
        <v>700</v>
      </c>
      <c r="Z247" s="3"/>
    </row>
    <row r="248" spans="2:26" s="1" customFormat="1" ht="60" customHeight="1" x14ac:dyDescent="0.25">
      <c r="B248" s="231">
        <v>124</v>
      </c>
      <c r="C248" s="219">
        <v>4</v>
      </c>
      <c r="D248" s="219" t="s">
        <v>50</v>
      </c>
      <c r="E248" s="219" t="s">
        <v>51</v>
      </c>
      <c r="F248" s="219" t="s">
        <v>374</v>
      </c>
      <c r="G248" s="219" t="s">
        <v>701</v>
      </c>
      <c r="H248" s="219" t="s">
        <v>376</v>
      </c>
      <c r="I248" s="229" t="s">
        <v>829</v>
      </c>
      <c r="J248" s="229" t="s">
        <v>21</v>
      </c>
      <c r="K248" s="219" t="s">
        <v>702</v>
      </c>
      <c r="L248" s="164" t="s">
        <v>703</v>
      </c>
      <c r="M248" s="221">
        <v>44295</v>
      </c>
      <c r="N248" s="221">
        <v>45291</v>
      </c>
      <c r="O248" s="233">
        <v>384125</v>
      </c>
      <c r="P248" s="235">
        <v>20210680010035</v>
      </c>
      <c r="Q248" s="235">
        <v>2021680010035</v>
      </c>
      <c r="R248" s="219" t="s">
        <v>54</v>
      </c>
      <c r="S248" s="225">
        <v>4142775560</v>
      </c>
      <c r="T248" s="223">
        <v>2387673082</v>
      </c>
      <c r="U248" s="225"/>
      <c r="V248" s="225"/>
      <c r="W248" s="289">
        <f>SUM(T248:V249)</f>
        <v>2387673082</v>
      </c>
      <c r="X248" s="227" t="s">
        <v>1298</v>
      </c>
      <c r="Y248" s="251" t="s">
        <v>1299</v>
      </c>
      <c r="Z248" s="3"/>
    </row>
    <row r="249" spans="2:26" s="1" customFormat="1" ht="40.5" customHeight="1" x14ac:dyDescent="0.25">
      <c r="B249" s="232"/>
      <c r="C249" s="220"/>
      <c r="D249" s="220"/>
      <c r="E249" s="220"/>
      <c r="F249" s="220"/>
      <c r="G249" s="220"/>
      <c r="H249" s="220"/>
      <c r="I249" s="230"/>
      <c r="J249" s="230"/>
      <c r="K249" s="220"/>
      <c r="L249" s="164" t="s">
        <v>223</v>
      </c>
      <c r="M249" s="222"/>
      <c r="N249" s="222"/>
      <c r="O249" s="234"/>
      <c r="P249" s="236"/>
      <c r="Q249" s="236"/>
      <c r="R249" s="220"/>
      <c r="S249" s="284"/>
      <c r="T249" s="287"/>
      <c r="U249" s="284"/>
      <c r="V249" s="284"/>
      <c r="W249" s="284"/>
      <c r="X249" s="228"/>
      <c r="Y249" s="253"/>
      <c r="Z249" s="3"/>
    </row>
    <row r="250" spans="2:26" s="1" customFormat="1" ht="48" x14ac:dyDescent="0.25">
      <c r="B250" s="115">
        <v>125</v>
      </c>
      <c r="C250" s="88">
        <v>4</v>
      </c>
      <c r="D250" s="88" t="s">
        <v>50</v>
      </c>
      <c r="E250" s="88" t="s">
        <v>97</v>
      </c>
      <c r="F250" s="83" t="s">
        <v>98</v>
      </c>
      <c r="G250" s="83" t="s">
        <v>704</v>
      </c>
      <c r="H250" s="83" t="s">
        <v>391</v>
      </c>
      <c r="I250" s="102" t="s">
        <v>258</v>
      </c>
      <c r="J250" s="102" t="s">
        <v>21</v>
      </c>
      <c r="K250" s="83" t="s">
        <v>705</v>
      </c>
      <c r="L250" s="83" t="s">
        <v>479</v>
      </c>
      <c r="M250" s="84">
        <v>44300</v>
      </c>
      <c r="N250" s="84">
        <v>44377</v>
      </c>
      <c r="O250" s="85">
        <v>388380</v>
      </c>
      <c r="P250" s="103">
        <v>20210680010036</v>
      </c>
      <c r="Q250" s="103">
        <v>2021680010036</v>
      </c>
      <c r="R250" s="83" t="s">
        <v>32</v>
      </c>
      <c r="S250" s="104">
        <v>76000000</v>
      </c>
      <c r="T250" s="105">
        <v>76000000</v>
      </c>
      <c r="U250" s="105"/>
      <c r="V250" s="105"/>
      <c r="W250" s="106">
        <f>SUM(T250:V250)</f>
        <v>76000000</v>
      </c>
      <c r="X250" s="107" t="s">
        <v>706</v>
      </c>
      <c r="Y250" s="108" t="s">
        <v>707</v>
      </c>
      <c r="Z250" s="3"/>
    </row>
    <row r="251" spans="2:26" s="1" customFormat="1" ht="68.25" customHeight="1" x14ac:dyDescent="0.25">
      <c r="B251" s="115">
        <v>126</v>
      </c>
      <c r="C251" s="88">
        <v>4</v>
      </c>
      <c r="D251" s="88" t="s">
        <v>50</v>
      </c>
      <c r="E251" s="88" t="s">
        <v>97</v>
      </c>
      <c r="F251" s="83" t="s">
        <v>519</v>
      </c>
      <c r="G251" s="83" t="s">
        <v>708</v>
      </c>
      <c r="H251" s="83" t="s">
        <v>74</v>
      </c>
      <c r="I251" s="102" t="s">
        <v>963</v>
      </c>
      <c r="J251" s="102" t="s">
        <v>21</v>
      </c>
      <c r="K251" s="83" t="s">
        <v>709</v>
      </c>
      <c r="L251" s="83" t="s">
        <v>524</v>
      </c>
      <c r="M251" s="84">
        <v>44302</v>
      </c>
      <c r="N251" s="84">
        <v>44561</v>
      </c>
      <c r="O251" s="85">
        <v>395027</v>
      </c>
      <c r="P251" s="103">
        <v>20210680010037</v>
      </c>
      <c r="Q251" s="103">
        <v>2021680010037</v>
      </c>
      <c r="R251" s="83" t="s">
        <v>32</v>
      </c>
      <c r="S251" s="104">
        <v>609911449.04999995</v>
      </c>
      <c r="T251" s="105">
        <v>609911449.04999995</v>
      </c>
      <c r="U251" s="105"/>
      <c r="V251" s="105"/>
      <c r="W251" s="106">
        <f>SUM(T251:V251)</f>
        <v>609911449.04999995</v>
      </c>
      <c r="X251" s="107" t="s">
        <v>962</v>
      </c>
      <c r="Y251" s="108" t="s">
        <v>710</v>
      </c>
      <c r="Z251" s="3"/>
    </row>
    <row r="252" spans="2:26" s="1" customFormat="1" ht="60" x14ac:dyDescent="0.25">
      <c r="B252" s="231">
        <v>127</v>
      </c>
      <c r="C252" s="219">
        <v>1</v>
      </c>
      <c r="D252" s="219" t="s">
        <v>36</v>
      </c>
      <c r="E252" s="219" t="s">
        <v>81</v>
      </c>
      <c r="F252" s="219" t="s">
        <v>86</v>
      </c>
      <c r="G252" s="219" t="s">
        <v>711</v>
      </c>
      <c r="H252" s="219" t="s">
        <v>83</v>
      </c>
      <c r="I252" s="229" t="s">
        <v>1318</v>
      </c>
      <c r="J252" s="229" t="s">
        <v>138</v>
      </c>
      <c r="K252" s="219" t="s">
        <v>712</v>
      </c>
      <c r="L252" s="200" t="s">
        <v>714</v>
      </c>
      <c r="M252" s="221">
        <v>44036</v>
      </c>
      <c r="N252" s="221">
        <v>45291</v>
      </c>
      <c r="O252" s="233">
        <v>281316</v>
      </c>
      <c r="P252" s="235">
        <v>20200680010045</v>
      </c>
      <c r="Q252" s="235">
        <v>2020680010045</v>
      </c>
      <c r="R252" s="219" t="s">
        <v>85</v>
      </c>
      <c r="S252" s="225">
        <v>7101049276</v>
      </c>
      <c r="T252" s="285">
        <v>1562800000</v>
      </c>
      <c r="U252" s="223">
        <v>623417828</v>
      </c>
      <c r="V252" s="288"/>
      <c r="W252" s="289">
        <f>SUM(T252:V254)</f>
        <v>2186217828</v>
      </c>
      <c r="X252" s="290" t="s">
        <v>1460</v>
      </c>
      <c r="Y252" s="251" t="s">
        <v>1461</v>
      </c>
      <c r="Z252" s="3"/>
    </row>
    <row r="253" spans="2:26" s="1" customFormat="1" ht="35.25" customHeight="1" x14ac:dyDescent="0.25">
      <c r="B253" s="254"/>
      <c r="C253" s="242"/>
      <c r="D253" s="242"/>
      <c r="E253" s="242"/>
      <c r="F253" s="242"/>
      <c r="G253" s="242"/>
      <c r="H253" s="242"/>
      <c r="I253" s="243"/>
      <c r="J253" s="243"/>
      <c r="K253" s="242"/>
      <c r="L253" s="200" t="s">
        <v>713</v>
      </c>
      <c r="M253" s="245"/>
      <c r="N253" s="245"/>
      <c r="O253" s="244"/>
      <c r="P253" s="246"/>
      <c r="Q253" s="246"/>
      <c r="R253" s="242"/>
      <c r="S253" s="283"/>
      <c r="T253" s="286"/>
      <c r="U253" s="286"/>
      <c r="V253" s="286"/>
      <c r="W253" s="283"/>
      <c r="X253" s="250"/>
      <c r="Y253" s="252"/>
      <c r="Z253" s="3"/>
    </row>
    <row r="254" spans="2:26" s="1" customFormat="1" ht="36" x14ac:dyDescent="0.25">
      <c r="B254" s="232"/>
      <c r="C254" s="220"/>
      <c r="D254" s="220"/>
      <c r="E254" s="220"/>
      <c r="F254" s="220"/>
      <c r="G254" s="220"/>
      <c r="H254" s="220"/>
      <c r="I254" s="230"/>
      <c r="J254" s="230"/>
      <c r="K254" s="220"/>
      <c r="L254" s="200" t="s">
        <v>715</v>
      </c>
      <c r="M254" s="222"/>
      <c r="N254" s="222"/>
      <c r="O254" s="234"/>
      <c r="P254" s="236"/>
      <c r="Q254" s="236"/>
      <c r="R254" s="220"/>
      <c r="S254" s="284"/>
      <c r="T254" s="287"/>
      <c r="U254" s="287"/>
      <c r="V254" s="287"/>
      <c r="W254" s="284"/>
      <c r="X254" s="228"/>
      <c r="Y254" s="253"/>
      <c r="Z254" s="3"/>
    </row>
    <row r="255" spans="2:26" s="1" customFormat="1" ht="48" customHeight="1" x14ac:dyDescent="0.25">
      <c r="B255" s="231">
        <v>128</v>
      </c>
      <c r="C255" s="219">
        <v>1</v>
      </c>
      <c r="D255" s="219" t="s">
        <v>36</v>
      </c>
      <c r="E255" s="219" t="s">
        <v>172</v>
      </c>
      <c r="F255" s="219" t="s">
        <v>95</v>
      </c>
      <c r="G255" s="219" t="s">
        <v>716</v>
      </c>
      <c r="H255" s="219" t="s">
        <v>39</v>
      </c>
      <c r="I255" s="229" t="s">
        <v>497</v>
      </c>
      <c r="J255" s="229" t="s">
        <v>43</v>
      </c>
      <c r="K255" s="83" t="s">
        <v>717</v>
      </c>
      <c r="L255" s="83" t="s">
        <v>717</v>
      </c>
      <c r="M255" s="221">
        <v>44097</v>
      </c>
      <c r="N255" s="221">
        <v>45291</v>
      </c>
      <c r="O255" s="233">
        <v>310753</v>
      </c>
      <c r="P255" s="235">
        <v>20200680010132</v>
      </c>
      <c r="Q255" s="235">
        <v>2020680010132</v>
      </c>
      <c r="R255" s="219" t="s">
        <v>40</v>
      </c>
      <c r="S255" s="225">
        <v>2207646542.4299998</v>
      </c>
      <c r="T255" s="223">
        <v>126488672</v>
      </c>
      <c r="U255" s="223">
        <v>373511328</v>
      </c>
      <c r="V255" s="223">
        <v>257107495</v>
      </c>
      <c r="W255" s="289">
        <f>SUM(T255:V256)</f>
        <v>757107495</v>
      </c>
      <c r="X255" s="227" t="s">
        <v>720</v>
      </c>
      <c r="Y255" s="251" t="s">
        <v>719</v>
      </c>
      <c r="Z255" s="3"/>
    </row>
    <row r="256" spans="2:26" s="1" customFormat="1" ht="60" x14ac:dyDescent="0.25">
      <c r="B256" s="232"/>
      <c r="C256" s="220"/>
      <c r="D256" s="220"/>
      <c r="E256" s="220"/>
      <c r="F256" s="220"/>
      <c r="G256" s="220"/>
      <c r="H256" s="220"/>
      <c r="I256" s="230"/>
      <c r="J256" s="230"/>
      <c r="K256" s="83" t="s">
        <v>718</v>
      </c>
      <c r="L256" s="83" t="s">
        <v>718</v>
      </c>
      <c r="M256" s="222"/>
      <c r="N256" s="222"/>
      <c r="O256" s="234"/>
      <c r="P256" s="236"/>
      <c r="Q256" s="236"/>
      <c r="R256" s="220"/>
      <c r="S256" s="284"/>
      <c r="T256" s="287"/>
      <c r="U256" s="287"/>
      <c r="V256" s="287"/>
      <c r="W256" s="284"/>
      <c r="X256" s="228"/>
      <c r="Y256" s="253"/>
      <c r="Z256" s="3"/>
    </row>
    <row r="257" spans="2:26" s="1" customFormat="1" ht="48" x14ac:dyDescent="0.25">
      <c r="B257" s="115">
        <v>129</v>
      </c>
      <c r="C257" s="200">
        <v>3</v>
      </c>
      <c r="D257" s="200" t="s">
        <v>26</v>
      </c>
      <c r="E257" s="200" t="s">
        <v>353</v>
      </c>
      <c r="F257" s="200" t="s">
        <v>354</v>
      </c>
      <c r="G257" s="200" t="s">
        <v>721</v>
      </c>
      <c r="H257" s="200" t="s">
        <v>39</v>
      </c>
      <c r="I257" s="201" t="s">
        <v>137</v>
      </c>
      <c r="J257" s="201" t="s">
        <v>138</v>
      </c>
      <c r="K257" s="200" t="s">
        <v>722</v>
      </c>
      <c r="L257" s="200" t="s">
        <v>723</v>
      </c>
      <c r="M257" s="202">
        <v>44109</v>
      </c>
      <c r="N257" s="202">
        <v>45291</v>
      </c>
      <c r="O257" s="203">
        <v>276141</v>
      </c>
      <c r="P257" s="204">
        <v>20200680010145</v>
      </c>
      <c r="Q257" s="204">
        <v>2020680010145</v>
      </c>
      <c r="R257" s="200" t="s">
        <v>40</v>
      </c>
      <c r="S257" s="205">
        <v>5110632721</v>
      </c>
      <c r="T257" s="206"/>
      <c r="U257" s="206">
        <v>853521647</v>
      </c>
      <c r="V257" s="206"/>
      <c r="W257" s="208">
        <f>SUM(T257:V257)</f>
        <v>853521647</v>
      </c>
      <c r="X257" s="209" t="s">
        <v>1567</v>
      </c>
      <c r="Y257" s="210" t="s">
        <v>1566</v>
      </c>
      <c r="Z257" s="3"/>
    </row>
    <row r="258" spans="2:26" s="1" customFormat="1" ht="36" customHeight="1" x14ac:dyDescent="0.25">
      <c r="B258" s="231">
        <v>130</v>
      </c>
      <c r="C258" s="219">
        <v>5</v>
      </c>
      <c r="D258" s="219" t="s">
        <v>55</v>
      </c>
      <c r="E258" s="219" t="s">
        <v>261</v>
      </c>
      <c r="F258" s="219" t="s">
        <v>262</v>
      </c>
      <c r="G258" s="219" t="s">
        <v>724</v>
      </c>
      <c r="H258" s="219" t="s">
        <v>52</v>
      </c>
      <c r="I258" s="229" t="s">
        <v>963</v>
      </c>
      <c r="J258" s="229" t="s">
        <v>21</v>
      </c>
      <c r="K258" s="219" t="s">
        <v>725</v>
      </c>
      <c r="L258" s="200" t="s">
        <v>266</v>
      </c>
      <c r="M258" s="221">
        <v>44314</v>
      </c>
      <c r="N258" s="221">
        <v>45291</v>
      </c>
      <c r="O258" s="233">
        <v>397756</v>
      </c>
      <c r="P258" s="235">
        <v>20210680010039</v>
      </c>
      <c r="Q258" s="235">
        <v>2021680010039</v>
      </c>
      <c r="R258" s="219" t="s">
        <v>265</v>
      </c>
      <c r="S258" s="247">
        <v>1323989655</v>
      </c>
      <c r="T258" s="239">
        <v>415634655</v>
      </c>
      <c r="U258" s="288"/>
      <c r="V258" s="288"/>
      <c r="W258" s="289">
        <f>SUM(T258:V259)</f>
        <v>415634655</v>
      </c>
      <c r="X258" s="227" t="s">
        <v>1430</v>
      </c>
      <c r="Y258" s="251" t="s">
        <v>1431</v>
      </c>
      <c r="Z258" s="3"/>
    </row>
    <row r="259" spans="2:26" s="1" customFormat="1" ht="13.5" customHeight="1" x14ac:dyDescent="0.25">
      <c r="B259" s="232"/>
      <c r="C259" s="220"/>
      <c r="D259" s="220"/>
      <c r="E259" s="220"/>
      <c r="F259" s="220"/>
      <c r="G259" s="220"/>
      <c r="H259" s="220"/>
      <c r="I259" s="230"/>
      <c r="J259" s="230"/>
      <c r="K259" s="220"/>
      <c r="L259" s="200" t="s">
        <v>267</v>
      </c>
      <c r="M259" s="222"/>
      <c r="N259" s="222"/>
      <c r="O259" s="234"/>
      <c r="P259" s="236"/>
      <c r="Q259" s="236"/>
      <c r="R259" s="220"/>
      <c r="S259" s="284"/>
      <c r="T259" s="287"/>
      <c r="U259" s="287"/>
      <c r="V259" s="287"/>
      <c r="W259" s="284"/>
      <c r="X259" s="228"/>
      <c r="Y259" s="253"/>
      <c r="Z259" s="3"/>
    </row>
    <row r="260" spans="2:26" s="1" customFormat="1" ht="48" x14ac:dyDescent="0.25">
      <c r="B260" s="231">
        <v>131</v>
      </c>
      <c r="C260" s="219">
        <v>4</v>
      </c>
      <c r="D260" s="219" t="s">
        <v>50</v>
      </c>
      <c r="E260" s="219" t="s">
        <v>97</v>
      </c>
      <c r="F260" s="219" t="s">
        <v>98</v>
      </c>
      <c r="G260" s="219" t="s">
        <v>726</v>
      </c>
      <c r="H260" s="219" t="s">
        <v>68</v>
      </c>
      <c r="I260" s="229" t="s">
        <v>137</v>
      </c>
      <c r="J260" s="229" t="s">
        <v>138</v>
      </c>
      <c r="K260" s="219" t="s">
        <v>729</v>
      </c>
      <c r="L260" s="164" t="s">
        <v>727</v>
      </c>
      <c r="M260" s="221">
        <v>44089</v>
      </c>
      <c r="N260" s="221">
        <v>44316</v>
      </c>
      <c r="O260" s="233">
        <v>309551</v>
      </c>
      <c r="P260" s="235">
        <v>20200680010119</v>
      </c>
      <c r="Q260" s="235">
        <v>2020680010119</v>
      </c>
      <c r="R260" s="219" t="s">
        <v>32</v>
      </c>
      <c r="S260" s="225">
        <v>15796911937.559999</v>
      </c>
      <c r="T260" s="223">
        <v>15796911937.559999</v>
      </c>
      <c r="U260" s="223"/>
      <c r="V260" s="223"/>
      <c r="W260" s="289">
        <f>SUM(T260:V261)</f>
        <v>15796911937.559999</v>
      </c>
      <c r="X260" s="227" t="s">
        <v>731</v>
      </c>
      <c r="Y260" s="251" t="s">
        <v>730</v>
      </c>
      <c r="Z260" s="3"/>
    </row>
    <row r="261" spans="2:26" s="1" customFormat="1" ht="48" x14ac:dyDescent="0.25">
      <c r="B261" s="232"/>
      <c r="C261" s="220"/>
      <c r="D261" s="220"/>
      <c r="E261" s="220"/>
      <c r="F261" s="220"/>
      <c r="G261" s="220"/>
      <c r="H261" s="220"/>
      <c r="I261" s="230"/>
      <c r="J261" s="230"/>
      <c r="K261" s="220"/>
      <c r="L261" s="83" t="s">
        <v>728</v>
      </c>
      <c r="M261" s="222"/>
      <c r="N261" s="222"/>
      <c r="O261" s="234"/>
      <c r="P261" s="236"/>
      <c r="Q261" s="236"/>
      <c r="R261" s="220"/>
      <c r="S261" s="284"/>
      <c r="T261" s="287"/>
      <c r="U261" s="287"/>
      <c r="V261" s="287"/>
      <c r="W261" s="284"/>
      <c r="X261" s="228"/>
      <c r="Y261" s="253"/>
      <c r="Z261" s="3"/>
    </row>
    <row r="262" spans="2:26" s="1" customFormat="1" ht="48" x14ac:dyDescent="0.25">
      <c r="B262" s="231">
        <v>132</v>
      </c>
      <c r="C262" s="219">
        <v>3</v>
      </c>
      <c r="D262" s="219" t="s">
        <v>26</v>
      </c>
      <c r="E262" s="219" t="s">
        <v>732</v>
      </c>
      <c r="F262" s="219" t="s">
        <v>733</v>
      </c>
      <c r="G262" s="219" t="s">
        <v>737</v>
      </c>
      <c r="H262" s="219" t="s">
        <v>371</v>
      </c>
      <c r="I262" s="229" t="s">
        <v>932</v>
      </c>
      <c r="J262" s="229" t="s">
        <v>138</v>
      </c>
      <c r="K262" s="219" t="s">
        <v>734</v>
      </c>
      <c r="L262" s="83" t="s">
        <v>735</v>
      </c>
      <c r="M262" s="221">
        <v>44068</v>
      </c>
      <c r="N262" s="221">
        <v>45291</v>
      </c>
      <c r="O262" s="233">
        <v>226120</v>
      </c>
      <c r="P262" s="235">
        <v>20200680010084</v>
      </c>
      <c r="Q262" s="235">
        <v>2020680010084</v>
      </c>
      <c r="R262" s="219" t="s">
        <v>363</v>
      </c>
      <c r="S262" s="225">
        <v>1705377643.71</v>
      </c>
      <c r="T262" s="239">
        <v>531106575</v>
      </c>
      <c r="U262" s="288"/>
      <c r="V262" s="288"/>
      <c r="W262" s="289">
        <f>SUM(T262:V263)</f>
        <v>531106575</v>
      </c>
      <c r="X262" s="227" t="s">
        <v>1173</v>
      </c>
      <c r="Y262" s="251" t="s">
        <v>1174</v>
      </c>
      <c r="Z262" s="3"/>
    </row>
    <row r="263" spans="2:26" s="1" customFormat="1" ht="48" x14ac:dyDescent="0.25">
      <c r="B263" s="232"/>
      <c r="C263" s="220"/>
      <c r="D263" s="220"/>
      <c r="E263" s="220"/>
      <c r="F263" s="220"/>
      <c r="G263" s="220"/>
      <c r="H263" s="220"/>
      <c r="I263" s="230"/>
      <c r="J263" s="230"/>
      <c r="K263" s="220"/>
      <c r="L263" s="83" t="s">
        <v>736</v>
      </c>
      <c r="M263" s="222"/>
      <c r="N263" s="222"/>
      <c r="O263" s="234"/>
      <c r="P263" s="236"/>
      <c r="Q263" s="236"/>
      <c r="R263" s="220"/>
      <c r="S263" s="249"/>
      <c r="T263" s="287"/>
      <c r="U263" s="287"/>
      <c r="V263" s="287"/>
      <c r="W263" s="284"/>
      <c r="X263" s="228"/>
      <c r="Y263" s="253"/>
      <c r="Z263" s="3"/>
    </row>
    <row r="264" spans="2:26" s="1" customFormat="1" ht="60" x14ac:dyDescent="0.25">
      <c r="B264" s="115">
        <v>133</v>
      </c>
      <c r="C264" s="200">
        <v>4</v>
      </c>
      <c r="D264" s="200" t="s">
        <v>50</v>
      </c>
      <c r="E264" s="200" t="s">
        <v>51</v>
      </c>
      <c r="F264" s="200" t="s">
        <v>374</v>
      </c>
      <c r="G264" s="200" t="s">
        <v>738</v>
      </c>
      <c r="H264" s="200" t="s">
        <v>68</v>
      </c>
      <c r="I264" s="201" t="s">
        <v>829</v>
      </c>
      <c r="J264" s="201" t="s">
        <v>21</v>
      </c>
      <c r="K264" s="200" t="s">
        <v>739</v>
      </c>
      <c r="L264" s="200" t="s">
        <v>223</v>
      </c>
      <c r="M264" s="202">
        <v>44327</v>
      </c>
      <c r="N264" s="202">
        <v>44561</v>
      </c>
      <c r="O264" s="203">
        <v>375791</v>
      </c>
      <c r="P264" s="204">
        <v>20210680010040</v>
      </c>
      <c r="Q264" s="204">
        <v>2021680010040</v>
      </c>
      <c r="R264" s="200" t="s">
        <v>54</v>
      </c>
      <c r="S264" s="205">
        <v>118954640.77</v>
      </c>
      <c r="T264" s="206">
        <v>118954640.77</v>
      </c>
      <c r="U264" s="206"/>
      <c r="V264" s="206"/>
      <c r="W264" s="208">
        <f>SUM(T264:V264)</f>
        <v>118954640.77</v>
      </c>
      <c r="X264" s="209" t="s">
        <v>1402</v>
      </c>
      <c r="Y264" s="210" t="s">
        <v>1403</v>
      </c>
      <c r="Z264" s="3"/>
    </row>
    <row r="265" spans="2:26" s="1" customFormat="1" ht="48" x14ac:dyDescent="0.25">
      <c r="B265" s="115">
        <v>134</v>
      </c>
      <c r="C265" s="83">
        <v>3</v>
      </c>
      <c r="D265" s="83" t="s">
        <v>26</v>
      </c>
      <c r="E265" s="83" t="s">
        <v>424</v>
      </c>
      <c r="F265" s="83" t="s">
        <v>425</v>
      </c>
      <c r="G265" s="83" t="s">
        <v>740</v>
      </c>
      <c r="H265" s="83" t="s">
        <v>427</v>
      </c>
      <c r="I265" s="102" t="s">
        <v>497</v>
      </c>
      <c r="J265" s="102" t="s">
        <v>43</v>
      </c>
      <c r="K265" s="83" t="s">
        <v>741</v>
      </c>
      <c r="L265" s="83" t="s">
        <v>742</v>
      </c>
      <c r="M265" s="84">
        <v>44139</v>
      </c>
      <c r="N265" s="84">
        <v>45291</v>
      </c>
      <c r="O265" s="85">
        <v>333279</v>
      </c>
      <c r="P265" s="103">
        <v>20200680010159</v>
      </c>
      <c r="Q265" s="103">
        <v>2020680010159</v>
      </c>
      <c r="R265" s="83" t="s">
        <v>90</v>
      </c>
      <c r="S265" s="106">
        <v>361370967</v>
      </c>
      <c r="T265" s="112">
        <v>95345490</v>
      </c>
      <c r="U265" s="112"/>
      <c r="V265" s="112"/>
      <c r="W265" s="106">
        <f>SUM(T265:V265)</f>
        <v>95345490</v>
      </c>
      <c r="X265" s="137" t="s">
        <v>743</v>
      </c>
      <c r="Y265" s="108" t="s">
        <v>744</v>
      </c>
      <c r="Z265" s="3"/>
    </row>
    <row r="266" spans="2:26" s="1" customFormat="1" ht="48" x14ac:dyDescent="0.25">
      <c r="B266" s="115">
        <v>135</v>
      </c>
      <c r="C266" s="83">
        <v>2</v>
      </c>
      <c r="D266" s="83" t="s">
        <v>211</v>
      </c>
      <c r="E266" s="83" t="s">
        <v>212</v>
      </c>
      <c r="F266" s="83" t="s">
        <v>745</v>
      </c>
      <c r="G266" s="83" t="s">
        <v>746</v>
      </c>
      <c r="H266" s="83" t="s">
        <v>68</v>
      </c>
      <c r="I266" s="102" t="s">
        <v>932</v>
      </c>
      <c r="J266" s="102" t="s">
        <v>138</v>
      </c>
      <c r="K266" s="83" t="s">
        <v>747</v>
      </c>
      <c r="L266" s="83" t="s">
        <v>748</v>
      </c>
      <c r="M266" s="84">
        <v>44067</v>
      </c>
      <c r="N266" s="84">
        <v>45291</v>
      </c>
      <c r="O266" s="85">
        <v>281260</v>
      </c>
      <c r="P266" s="103">
        <v>20200680010079</v>
      </c>
      <c r="Q266" s="103">
        <v>2020680010079</v>
      </c>
      <c r="R266" s="83" t="s">
        <v>54</v>
      </c>
      <c r="S266" s="104">
        <v>2597681329</v>
      </c>
      <c r="T266" s="105">
        <v>734657765</v>
      </c>
      <c r="U266" s="105"/>
      <c r="V266" s="105"/>
      <c r="W266" s="106">
        <f>SUM(T266:V266)</f>
        <v>734657765</v>
      </c>
      <c r="X266" s="107" t="s">
        <v>933</v>
      </c>
      <c r="Y266" s="108" t="s">
        <v>934</v>
      </c>
      <c r="Z266" s="3"/>
    </row>
    <row r="267" spans="2:26" s="1" customFormat="1" ht="24" x14ac:dyDescent="0.25">
      <c r="B267" s="231">
        <v>136</v>
      </c>
      <c r="C267" s="219">
        <v>4</v>
      </c>
      <c r="D267" s="219" t="s">
        <v>50</v>
      </c>
      <c r="E267" s="219" t="s">
        <v>286</v>
      </c>
      <c r="F267" s="219" t="s">
        <v>218</v>
      </c>
      <c r="G267" s="219" t="s">
        <v>750</v>
      </c>
      <c r="H267" s="219" t="s">
        <v>68</v>
      </c>
      <c r="I267" s="229" t="s">
        <v>593</v>
      </c>
      <c r="J267" s="229" t="s">
        <v>21</v>
      </c>
      <c r="K267" s="219" t="s">
        <v>756</v>
      </c>
      <c r="L267" s="83" t="s">
        <v>220</v>
      </c>
      <c r="M267" s="221">
        <v>44330</v>
      </c>
      <c r="N267" s="221">
        <v>45291</v>
      </c>
      <c r="O267" s="233">
        <v>403241</v>
      </c>
      <c r="P267" s="235">
        <v>20210680010041</v>
      </c>
      <c r="Q267" s="235">
        <v>2021680010041</v>
      </c>
      <c r="R267" s="219" t="s">
        <v>54</v>
      </c>
      <c r="S267" s="225">
        <v>5409377916.6700001</v>
      </c>
      <c r="T267" s="223">
        <v>1159266666.6700001</v>
      </c>
      <c r="U267" s="225"/>
      <c r="V267" s="225"/>
      <c r="W267" s="289">
        <f>SUM(T267:V272)</f>
        <v>1159266666.6700001</v>
      </c>
      <c r="X267" s="227" t="s">
        <v>1192</v>
      </c>
      <c r="Y267" s="251" t="s">
        <v>1193</v>
      </c>
      <c r="Z267" s="3"/>
    </row>
    <row r="268" spans="2:26" s="1" customFormat="1" ht="24" x14ac:dyDescent="0.25">
      <c r="B268" s="254"/>
      <c r="C268" s="242"/>
      <c r="D268" s="242"/>
      <c r="E268" s="242"/>
      <c r="F268" s="220"/>
      <c r="G268" s="242"/>
      <c r="H268" s="242"/>
      <c r="I268" s="243"/>
      <c r="J268" s="243"/>
      <c r="K268" s="242"/>
      <c r="L268" s="83" t="s">
        <v>221</v>
      </c>
      <c r="M268" s="245"/>
      <c r="N268" s="245"/>
      <c r="O268" s="244"/>
      <c r="P268" s="246"/>
      <c r="Q268" s="246"/>
      <c r="R268" s="242"/>
      <c r="S268" s="283"/>
      <c r="T268" s="286"/>
      <c r="U268" s="283"/>
      <c r="V268" s="283"/>
      <c r="W268" s="283"/>
      <c r="X268" s="250"/>
      <c r="Y268" s="252"/>
      <c r="Z268" s="3"/>
    </row>
    <row r="269" spans="2:26" s="1" customFormat="1" ht="36" x14ac:dyDescent="0.25">
      <c r="B269" s="254"/>
      <c r="C269" s="242"/>
      <c r="D269" s="242"/>
      <c r="E269" s="242"/>
      <c r="F269" s="83" t="s">
        <v>219</v>
      </c>
      <c r="G269" s="242"/>
      <c r="H269" s="242"/>
      <c r="I269" s="243"/>
      <c r="J269" s="243"/>
      <c r="K269" s="242"/>
      <c r="L269" s="83" t="s">
        <v>223</v>
      </c>
      <c r="M269" s="245"/>
      <c r="N269" s="245"/>
      <c r="O269" s="244"/>
      <c r="P269" s="246"/>
      <c r="Q269" s="246"/>
      <c r="R269" s="242"/>
      <c r="S269" s="283"/>
      <c r="T269" s="286"/>
      <c r="U269" s="283"/>
      <c r="V269" s="283"/>
      <c r="W269" s="283"/>
      <c r="X269" s="250"/>
      <c r="Y269" s="252"/>
      <c r="Z269" s="3"/>
    </row>
    <row r="270" spans="2:26" s="1" customFormat="1" ht="36" x14ac:dyDescent="0.25">
      <c r="B270" s="254"/>
      <c r="C270" s="242"/>
      <c r="D270" s="242"/>
      <c r="E270" s="242"/>
      <c r="F270" s="219" t="s">
        <v>752</v>
      </c>
      <c r="G270" s="242"/>
      <c r="H270" s="242"/>
      <c r="I270" s="243"/>
      <c r="J270" s="243"/>
      <c r="K270" s="242"/>
      <c r="L270" s="83" t="s">
        <v>222</v>
      </c>
      <c r="M270" s="245"/>
      <c r="N270" s="245"/>
      <c r="O270" s="244"/>
      <c r="P270" s="246"/>
      <c r="Q270" s="246"/>
      <c r="R270" s="242"/>
      <c r="S270" s="283"/>
      <c r="T270" s="286"/>
      <c r="U270" s="283"/>
      <c r="V270" s="283"/>
      <c r="W270" s="283"/>
      <c r="X270" s="250"/>
      <c r="Y270" s="252"/>
      <c r="Z270" s="3"/>
    </row>
    <row r="271" spans="2:26" s="1" customFormat="1" ht="24" x14ac:dyDescent="0.25">
      <c r="B271" s="254"/>
      <c r="C271" s="242"/>
      <c r="D271" s="242"/>
      <c r="E271" s="220"/>
      <c r="F271" s="220"/>
      <c r="G271" s="242"/>
      <c r="H271" s="242"/>
      <c r="I271" s="243"/>
      <c r="J271" s="243"/>
      <c r="K271" s="242"/>
      <c r="L271" s="83" t="s">
        <v>755</v>
      </c>
      <c r="M271" s="245"/>
      <c r="N271" s="245"/>
      <c r="O271" s="244"/>
      <c r="P271" s="246"/>
      <c r="Q271" s="246"/>
      <c r="R271" s="242"/>
      <c r="S271" s="283"/>
      <c r="T271" s="286"/>
      <c r="U271" s="283"/>
      <c r="V271" s="283"/>
      <c r="W271" s="283"/>
      <c r="X271" s="250"/>
      <c r="Y271" s="252"/>
      <c r="Z271" s="3"/>
    </row>
    <row r="272" spans="2:26" s="1" customFormat="1" ht="60" x14ac:dyDescent="0.25">
      <c r="B272" s="232"/>
      <c r="C272" s="220"/>
      <c r="D272" s="220"/>
      <c r="E272" s="83" t="s">
        <v>751</v>
      </c>
      <c r="F272" s="83" t="s">
        <v>753</v>
      </c>
      <c r="G272" s="220"/>
      <c r="H272" s="220"/>
      <c r="I272" s="230"/>
      <c r="J272" s="230"/>
      <c r="K272" s="220"/>
      <c r="L272" s="83" t="s">
        <v>754</v>
      </c>
      <c r="M272" s="222"/>
      <c r="N272" s="222"/>
      <c r="O272" s="234"/>
      <c r="P272" s="236"/>
      <c r="Q272" s="236"/>
      <c r="R272" s="220"/>
      <c r="S272" s="284"/>
      <c r="T272" s="287"/>
      <c r="U272" s="284"/>
      <c r="V272" s="284"/>
      <c r="W272" s="284"/>
      <c r="X272" s="228"/>
      <c r="Y272" s="253"/>
      <c r="Z272" s="3"/>
    </row>
    <row r="273" spans="2:26" s="1" customFormat="1" ht="60" x14ac:dyDescent="0.25">
      <c r="B273" s="115">
        <v>137</v>
      </c>
      <c r="C273" s="83">
        <v>1</v>
      </c>
      <c r="D273" s="83" t="s">
        <v>36</v>
      </c>
      <c r="E273" s="83" t="s">
        <v>41</v>
      </c>
      <c r="F273" s="83" t="s">
        <v>95</v>
      </c>
      <c r="G273" s="83" t="s">
        <v>757</v>
      </c>
      <c r="H273" s="83" t="s">
        <v>39</v>
      </c>
      <c r="I273" s="102" t="s">
        <v>258</v>
      </c>
      <c r="J273" s="102" t="s">
        <v>21</v>
      </c>
      <c r="K273" s="83" t="s">
        <v>758</v>
      </c>
      <c r="L273" s="83" t="s">
        <v>131</v>
      </c>
      <c r="M273" s="84">
        <v>44330</v>
      </c>
      <c r="N273" s="84">
        <v>44408</v>
      </c>
      <c r="O273" s="85">
        <v>400092</v>
      </c>
      <c r="P273" s="103">
        <v>20210680010042</v>
      </c>
      <c r="Q273" s="103">
        <v>2021680010042</v>
      </c>
      <c r="R273" s="83" t="s">
        <v>40</v>
      </c>
      <c r="S273" s="104">
        <v>324849221</v>
      </c>
      <c r="T273" s="105">
        <v>324849221</v>
      </c>
      <c r="U273" s="105"/>
      <c r="V273" s="105"/>
      <c r="W273" s="106">
        <f t="shared" ref="W273:W279" si="8">SUM(T273:V273)</f>
        <v>324849221</v>
      </c>
      <c r="X273" s="107" t="s">
        <v>759</v>
      </c>
      <c r="Y273" s="108" t="s">
        <v>760</v>
      </c>
      <c r="Z273" s="3"/>
    </row>
    <row r="274" spans="2:26" s="1" customFormat="1" ht="38.25" x14ac:dyDescent="0.25">
      <c r="B274" s="115">
        <v>138</v>
      </c>
      <c r="C274" s="83">
        <v>4</v>
      </c>
      <c r="D274" s="83" t="s">
        <v>50</v>
      </c>
      <c r="E274" s="83" t="s">
        <v>97</v>
      </c>
      <c r="F274" s="83" t="s">
        <v>482</v>
      </c>
      <c r="G274" s="83" t="s">
        <v>764</v>
      </c>
      <c r="H274" s="83" t="s">
        <v>391</v>
      </c>
      <c r="I274" s="102" t="s">
        <v>765</v>
      </c>
      <c r="J274" s="102" t="s">
        <v>43</v>
      </c>
      <c r="K274" s="83" t="s">
        <v>766</v>
      </c>
      <c r="L274" s="83" t="s">
        <v>479</v>
      </c>
      <c r="M274" s="84">
        <v>44041</v>
      </c>
      <c r="N274" s="84">
        <v>44377</v>
      </c>
      <c r="O274" s="85">
        <v>274426</v>
      </c>
      <c r="P274" s="103">
        <v>20200680010051</v>
      </c>
      <c r="Q274" s="103">
        <v>2020680010051</v>
      </c>
      <c r="R274" s="83" t="s">
        <v>32</v>
      </c>
      <c r="S274" s="104">
        <v>283217669.31999999</v>
      </c>
      <c r="T274" s="105">
        <v>227581714.81999999</v>
      </c>
      <c r="U274" s="105"/>
      <c r="V274" s="105"/>
      <c r="W274" s="106">
        <f t="shared" si="8"/>
        <v>227581714.81999999</v>
      </c>
      <c r="X274" s="107" t="s">
        <v>767</v>
      </c>
      <c r="Y274" s="108" t="s">
        <v>768</v>
      </c>
      <c r="Z274" s="3"/>
    </row>
    <row r="275" spans="2:26" s="1" customFormat="1" ht="38.25" x14ac:dyDescent="0.25">
      <c r="B275" s="115">
        <v>139</v>
      </c>
      <c r="C275" s="83">
        <v>4</v>
      </c>
      <c r="D275" s="83" t="s">
        <v>50</v>
      </c>
      <c r="E275" s="83" t="s">
        <v>97</v>
      </c>
      <c r="F275" s="83" t="s">
        <v>98</v>
      </c>
      <c r="G275" s="83" t="s">
        <v>769</v>
      </c>
      <c r="H275" s="83" t="s">
        <v>391</v>
      </c>
      <c r="I275" s="102" t="s">
        <v>765</v>
      </c>
      <c r="J275" s="102" t="s">
        <v>43</v>
      </c>
      <c r="K275" s="83" t="s">
        <v>770</v>
      </c>
      <c r="L275" s="83" t="s">
        <v>479</v>
      </c>
      <c r="M275" s="84">
        <v>44096</v>
      </c>
      <c r="N275" s="84">
        <v>44377</v>
      </c>
      <c r="O275" s="85">
        <v>313942</v>
      </c>
      <c r="P275" s="103">
        <v>20200680010128</v>
      </c>
      <c r="Q275" s="103">
        <v>2020680010128</v>
      </c>
      <c r="R275" s="83" t="s">
        <v>32</v>
      </c>
      <c r="S275" s="104">
        <v>1235290336.1700001</v>
      </c>
      <c r="T275" s="105">
        <v>1046859515.17</v>
      </c>
      <c r="U275" s="105"/>
      <c r="V275" s="105"/>
      <c r="W275" s="106">
        <f t="shared" si="8"/>
        <v>1046859515.17</v>
      </c>
      <c r="X275" s="107" t="s">
        <v>771</v>
      </c>
      <c r="Y275" s="108" t="s">
        <v>772</v>
      </c>
      <c r="Z275" s="3"/>
    </row>
    <row r="276" spans="2:26" s="1" customFormat="1" ht="72" x14ac:dyDescent="0.25">
      <c r="B276" s="115">
        <v>140</v>
      </c>
      <c r="C276" s="83">
        <v>1</v>
      </c>
      <c r="D276" s="83" t="s">
        <v>36</v>
      </c>
      <c r="E276" s="83" t="s">
        <v>774</v>
      </c>
      <c r="F276" s="83" t="s">
        <v>775</v>
      </c>
      <c r="G276" s="83" t="s">
        <v>773</v>
      </c>
      <c r="H276" s="83" t="s">
        <v>227</v>
      </c>
      <c r="I276" s="102" t="s">
        <v>258</v>
      </c>
      <c r="J276" s="102" t="s">
        <v>21</v>
      </c>
      <c r="K276" s="83" t="s">
        <v>776</v>
      </c>
      <c r="L276" s="83" t="s">
        <v>232</v>
      </c>
      <c r="M276" s="84">
        <v>44335</v>
      </c>
      <c r="N276" s="84">
        <v>44439</v>
      </c>
      <c r="O276" s="85">
        <v>381900</v>
      </c>
      <c r="P276" s="103">
        <v>20210680010043</v>
      </c>
      <c r="Q276" s="103">
        <v>2021680010043</v>
      </c>
      <c r="R276" s="83" t="s">
        <v>229</v>
      </c>
      <c r="S276" s="104">
        <v>302363835.13999999</v>
      </c>
      <c r="T276" s="105">
        <v>302363835.13999999</v>
      </c>
      <c r="U276" s="105"/>
      <c r="V276" s="105"/>
      <c r="W276" s="104">
        <f t="shared" si="8"/>
        <v>302363835.13999999</v>
      </c>
      <c r="X276" s="107" t="s">
        <v>777</v>
      </c>
      <c r="Y276" s="108" t="s">
        <v>778</v>
      </c>
      <c r="Z276" s="3"/>
    </row>
    <row r="277" spans="2:26" s="1" customFormat="1" ht="48" x14ac:dyDescent="0.25">
      <c r="B277" s="115">
        <v>141</v>
      </c>
      <c r="C277" s="200">
        <v>1</v>
      </c>
      <c r="D277" s="200" t="s">
        <v>36</v>
      </c>
      <c r="E277" s="200" t="s">
        <v>235</v>
      </c>
      <c r="F277" s="200" t="s">
        <v>449</v>
      </c>
      <c r="G277" s="200" t="s">
        <v>779</v>
      </c>
      <c r="H277" s="200" t="s">
        <v>227</v>
      </c>
      <c r="I277" s="201" t="s">
        <v>829</v>
      </c>
      <c r="J277" s="201" t="s">
        <v>21</v>
      </c>
      <c r="K277" s="200" t="s">
        <v>780</v>
      </c>
      <c r="L277" s="200" t="s">
        <v>781</v>
      </c>
      <c r="M277" s="202">
        <v>44335</v>
      </c>
      <c r="N277" s="202">
        <v>45291</v>
      </c>
      <c r="O277" s="203">
        <v>390948</v>
      </c>
      <c r="P277" s="204">
        <v>20210680010044</v>
      </c>
      <c r="Q277" s="204">
        <v>2021680010044</v>
      </c>
      <c r="R277" s="200" t="s">
        <v>229</v>
      </c>
      <c r="S277" s="205" t="s">
        <v>1596</v>
      </c>
      <c r="T277" s="206">
        <v>465771437</v>
      </c>
      <c r="U277" s="206">
        <v>334370263.66000003</v>
      </c>
      <c r="V277" s="206"/>
      <c r="W277" s="205">
        <f t="shared" si="8"/>
        <v>800141700.66000009</v>
      </c>
      <c r="X277" s="209" t="s">
        <v>1597</v>
      </c>
      <c r="Y277" s="210" t="s">
        <v>1598</v>
      </c>
      <c r="Z277" s="3"/>
    </row>
    <row r="278" spans="2:26" s="1" customFormat="1" ht="38.25" x14ac:dyDescent="0.25">
      <c r="B278" s="115">
        <v>142</v>
      </c>
      <c r="C278" s="83">
        <v>4</v>
      </c>
      <c r="D278" s="83" t="s">
        <v>50</v>
      </c>
      <c r="E278" s="83" t="s">
        <v>97</v>
      </c>
      <c r="F278" s="83" t="s">
        <v>98</v>
      </c>
      <c r="G278" s="83" t="s">
        <v>782</v>
      </c>
      <c r="H278" s="83" t="s">
        <v>391</v>
      </c>
      <c r="I278" s="102" t="s">
        <v>765</v>
      </c>
      <c r="J278" s="102" t="s">
        <v>43</v>
      </c>
      <c r="K278" s="83" t="s">
        <v>783</v>
      </c>
      <c r="L278" s="83" t="s">
        <v>479</v>
      </c>
      <c r="M278" s="84">
        <v>44077</v>
      </c>
      <c r="N278" s="84">
        <v>44377</v>
      </c>
      <c r="O278" s="85">
        <v>296593</v>
      </c>
      <c r="P278" s="103">
        <v>20200680010105</v>
      </c>
      <c r="Q278" s="103">
        <v>2020680010105</v>
      </c>
      <c r="R278" s="83" t="s">
        <v>32</v>
      </c>
      <c r="S278" s="104">
        <v>477550160.93000001</v>
      </c>
      <c r="T278" s="105">
        <v>429717460.35000002</v>
      </c>
      <c r="U278" s="105"/>
      <c r="V278" s="105"/>
      <c r="W278" s="106">
        <f t="shared" si="8"/>
        <v>429717460.35000002</v>
      </c>
      <c r="X278" s="137" t="s">
        <v>785</v>
      </c>
      <c r="Y278" s="108" t="s">
        <v>784</v>
      </c>
      <c r="Z278" s="3"/>
    </row>
    <row r="279" spans="2:26" s="1" customFormat="1" ht="38.25" x14ac:dyDescent="0.25">
      <c r="B279" s="115">
        <v>143</v>
      </c>
      <c r="C279" s="83">
        <v>4</v>
      </c>
      <c r="D279" s="83" t="s">
        <v>50</v>
      </c>
      <c r="E279" s="83" t="s">
        <v>97</v>
      </c>
      <c r="F279" s="83" t="s">
        <v>482</v>
      </c>
      <c r="G279" s="83" t="s">
        <v>786</v>
      </c>
      <c r="H279" s="83" t="s">
        <v>74</v>
      </c>
      <c r="I279" s="102" t="s">
        <v>765</v>
      </c>
      <c r="J279" s="102" t="s">
        <v>43</v>
      </c>
      <c r="K279" s="83" t="s">
        <v>787</v>
      </c>
      <c r="L279" s="83" t="s">
        <v>479</v>
      </c>
      <c r="M279" s="84">
        <v>44153</v>
      </c>
      <c r="N279" s="84">
        <v>44377</v>
      </c>
      <c r="O279" s="85">
        <v>338921</v>
      </c>
      <c r="P279" s="103">
        <v>20200680010167</v>
      </c>
      <c r="Q279" s="103">
        <v>2020680010167</v>
      </c>
      <c r="R279" s="83" t="s">
        <v>32</v>
      </c>
      <c r="S279" s="104">
        <v>338345374.63</v>
      </c>
      <c r="T279" s="105">
        <v>178098413.28999999</v>
      </c>
      <c r="U279" s="105"/>
      <c r="V279" s="105"/>
      <c r="W279" s="106">
        <f t="shared" si="8"/>
        <v>178098413.28999999</v>
      </c>
      <c r="X279" s="137" t="s">
        <v>788</v>
      </c>
      <c r="Y279" s="108" t="s">
        <v>789</v>
      </c>
      <c r="Z279" s="3"/>
    </row>
    <row r="280" spans="2:26" s="1" customFormat="1" ht="48" x14ac:dyDescent="0.25">
      <c r="B280" s="115">
        <v>144</v>
      </c>
      <c r="C280" s="164">
        <v>4</v>
      </c>
      <c r="D280" s="164" t="s">
        <v>50</v>
      </c>
      <c r="E280" s="164" t="s">
        <v>286</v>
      </c>
      <c r="F280" s="164" t="s">
        <v>374</v>
      </c>
      <c r="G280" s="164" t="s">
        <v>791</v>
      </c>
      <c r="H280" s="164" t="s">
        <v>68</v>
      </c>
      <c r="I280" s="165" t="s">
        <v>829</v>
      </c>
      <c r="J280" s="165" t="s">
        <v>21</v>
      </c>
      <c r="K280" s="164" t="s">
        <v>792</v>
      </c>
      <c r="L280" s="164" t="s">
        <v>223</v>
      </c>
      <c r="M280" s="166">
        <v>44341</v>
      </c>
      <c r="N280" s="166">
        <v>45291</v>
      </c>
      <c r="O280" s="167">
        <v>372433</v>
      </c>
      <c r="P280" s="168">
        <v>20210680010045</v>
      </c>
      <c r="Q280" s="168">
        <v>2021680010045</v>
      </c>
      <c r="R280" s="164" t="s">
        <v>54</v>
      </c>
      <c r="S280" s="169">
        <v>835067752.5</v>
      </c>
      <c r="T280" s="170">
        <v>835067752.5</v>
      </c>
      <c r="U280" s="170"/>
      <c r="V280" s="170"/>
      <c r="W280" s="172">
        <f>SUM(T280:V280)</f>
        <v>835067752.5</v>
      </c>
      <c r="X280" s="173" t="s">
        <v>1332</v>
      </c>
      <c r="Y280" s="174" t="s">
        <v>1331</v>
      </c>
      <c r="Z280" s="3"/>
    </row>
    <row r="281" spans="2:26" s="1" customFormat="1" ht="72" x14ac:dyDescent="0.25">
      <c r="B281" s="115">
        <v>145</v>
      </c>
      <c r="C281" s="83">
        <v>1</v>
      </c>
      <c r="D281" s="83" t="s">
        <v>36</v>
      </c>
      <c r="E281" s="83" t="s">
        <v>235</v>
      </c>
      <c r="F281" s="83" t="s">
        <v>236</v>
      </c>
      <c r="G281" s="83" t="s">
        <v>794</v>
      </c>
      <c r="H281" s="83" t="s">
        <v>227</v>
      </c>
      <c r="I281" s="102" t="s">
        <v>258</v>
      </c>
      <c r="J281" s="102" t="s">
        <v>21</v>
      </c>
      <c r="K281" s="83" t="s">
        <v>795</v>
      </c>
      <c r="L281" s="83" t="s">
        <v>239</v>
      </c>
      <c r="M281" s="84">
        <v>44342</v>
      </c>
      <c r="N281" s="84">
        <v>44561</v>
      </c>
      <c r="O281" s="85">
        <v>386581</v>
      </c>
      <c r="P281" s="103">
        <v>20210680010046</v>
      </c>
      <c r="Q281" s="103">
        <v>2021680010046</v>
      </c>
      <c r="R281" s="83" t="s">
        <v>229</v>
      </c>
      <c r="S281" s="104">
        <v>397986999.57999998</v>
      </c>
      <c r="T281" s="105">
        <v>397986999.57999998</v>
      </c>
      <c r="U281" s="105"/>
      <c r="V281" s="105"/>
      <c r="W281" s="104">
        <f>SUM(T281:V281)</f>
        <v>397986999.57999998</v>
      </c>
      <c r="X281" s="107" t="s">
        <v>796</v>
      </c>
      <c r="Y281" s="108" t="s">
        <v>797</v>
      </c>
      <c r="Z281" s="3"/>
    </row>
    <row r="282" spans="2:26" s="1" customFormat="1" ht="56.25" x14ac:dyDescent="0.25">
      <c r="B282" s="115">
        <v>146</v>
      </c>
      <c r="C282" s="83">
        <v>4</v>
      </c>
      <c r="D282" s="83" t="s">
        <v>50</v>
      </c>
      <c r="E282" s="83" t="s">
        <v>97</v>
      </c>
      <c r="F282" s="83" t="s">
        <v>798</v>
      </c>
      <c r="G282" s="83" t="s">
        <v>799</v>
      </c>
      <c r="H282" s="83" t="s">
        <v>30</v>
      </c>
      <c r="I282" s="102" t="s">
        <v>964</v>
      </c>
      <c r="J282" s="102" t="s">
        <v>43</v>
      </c>
      <c r="K282" s="83" t="s">
        <v>800</v>
      </c>
      <c r="L282" s="83" t="s">
        <v>801</v>
      </c>
      <c r="M282" s="84">
        <v>44155</v>
      </c>
      <c r="N282" s="84">
        <v>44196</v>
      </c>
      <c r="O282" s="85">
        <v>308036</v>
      </c>
      <c r="P282" s="103">
        <v>20200680010169</v>
      </c>
      <c r="Q282" s="103">
        <v>2020680010169</v>
      </c>
      <c r="R282" s="83" t="s">
        <v>32</v>
      </c>
      <c r="S282" s="104">
        <v>448001519.44999999</v>
      </c>
      <c r="T282" s="105">
        <v>158847937.06</v>
      </c>
      <c r="U282" s="105"/>
      <c r="V282" s="105"/>
      <c r="W282" s="106">
        <f>SUM(T282:V282)</f>
        <v>158847937.06</v>
      </c>
      <c r="X282" s="107" t="s">
        <v>965</v>
      </c>
      <c r="Y282" s="108" t="s">
        <v>966</v>
      </c>
      <c r="Z282" s="3"/>
    </row>
    <row r="283" spans="2:26" s="1" customFormat="1" ht="48" x14ac:dyDescent="0.25">
      <c r="B283" s="115">
        <v>147</v>
      </c>
      <c r="C283" s="83">
        <v>5</v>
      </c>
      <c r="D283" s="83" t="s">
        <v>55</v>
      </c>
      <c r="E283" s="83" t="s">
        <v>62</v>
      </c>
      <c r="F283" s="83" t="s">
        <v>341</v>
      </c>
      <c r="G283" s="83" t="s">
        <v>806</v>
      </c>
      <c r="H283" s="83" t="s">
        <v>68</v>
      </c>
      <c r="I283" s="102" t="s">
        <v>258</v>
      </c>
      <c r="J283" s="102" t="s">
        <v>21</v>
      </c>
      <c r="K283" s="83" t="s">
        <v>805</v>
      </c>
      <c r="L283" s="83" t="s">
        <v>807</v>
      </c>
      <c r="M283" s="84">
        <v>44343</v>
      </c>
      <c r="N283" s="84">
        <v>44561</v>
      </c>
      <c r="O283" s="85">
        <v>405922</v>
      </c>
      <c r="P283" s="103">
        <v>20210680010047</v>
      </c>
      <c r="Q283" s="103">
        <v>2021680010047</v>
      </c>
      <c r="R283" s="83" t="s">
        <v>66</v>
      </c>
      <c r="S283" s="104">
        <v>2999037544</v>
      </c>
      <c r="T283" s="105">
        <v>2999037544</v>
      </c>
      <c r="U283" s="111"/>
      <c r="V283" s="111"/>
      <c r="W283" s="104">
        <f t="shared" ref="W283" si="9">SUM(T283:V283)</f>
        <v>2999037544</v>
      </c>
      <c r="X283" s="107" t="s">
        <v>804</v>
      </c>
      <c r="Y283" s="108" t="s">
        <v>803</v>
      </c>
      <c r="Z283" s="3"/>
    </row>
    <row r="284" spans="2:26" s="1" customFormat="1" ht="60" x14ac:dyDescent="0.25">
      <c r="B284" s="231">
        <v>148</v>
      </c>
      <c r="C284" s="219">
        <v>3</v>
      </c>
      <c r="D284" s="219" t="s">
        <v>26</v>
      </c>
      <c r="E284" s="219" t="s">
        <v>813</v>
      </c>
      <c r="F284" s="219" t="s">
        <v>815</v>
      </c>
      <c r="G284" s="219" t="s">
        <v>812</v>
      </c>
      <c r="H284" s="219" t="s">
        <v>290</v>
      </c>
      <c r="I284" s="229" t="s">
        <v>963</v>
      </c>
      <c r="J284" s="229" t="s">
        <v>21</v>
      </c>
      <c r="K284" s="219" t="s">
        <v>817</v>
      </c>
      <c r="L284" s="200" t="s">
        <v>818</v>
      </c>
      <c r="M284" s="221">
        <v>44350</v>
      </c>
      <c r="N284" s="221">
        <v>45291</v>
      </c>
      <c r="O284" s="233">
        <v>405434</v>
      </c>
      <c r="P284" s="235">
        <v>20210680010048</v>
      </c>
      <c r="Q284" s="235">
        <v>2021680010048</v>
      </c>
      <c r="R284" s="219" t="s">
        <v>66</v>
      </c>
      <c r="S284" s="225">
        <v>10433992514</v>
      </c>
      <c r="T284" s="239">
        <v>7272664059</v>
      </c>
      <c r="U284" s="239"/>
      <c r="V284" s="239"/>
      <c r="W284" s="247">
        <f>SUM(T284:V286)</f>
        <v>7272664059</v>
      </c>
      <c r="X284" s="227" t="s">
        <v>1602</v>
      </c>
      <c r="Y284" s="251" t="s">
        <v>1601</v>
      </c>
      <c r="Z284" s="3"/>
    </row>
    <row r="285" spans="2:26" s="1" customFormat="1" ht="36" x14ac:dyDescent="0.25">
      <c r="B285" s="254"/>
      <c r="C285" s="220"/>
      <c r="D285" s="220"/>
      <c r="E285" s="220"/>
      <c r="F285" s="220"/>
      <c r="G285" s="242"/>
      <c r="H285" s="242"/>
      <c r="I285" s="243"/>
      <c r="J285" s="243"/>
      <c r="K285" s="242"/>
      <c r="L285" s="200" t="s">
        <v>819</v>
      </c>
      <c r="M285" s="245"/>
      <c r="N285" s="245"/>
      <c r="O285" s="244"/>
      <c r="P285" s="246"/>
      <c r="Q285" s="246"/>
      <c r="R285" s="242"/>
      <c r="S285" s="283"/>
      <c r="T285" s="240"/>
      <c r="U285" s="240"/>
      <c r="V285" s="240"/>
      <c r="W285" s="248"/>
      <c r="X285" s="250"/>
      <c r="Y285" s="252"/>
      <c r="Z285" s="3"/>
    </row>
    <row r="286" spans="2:26" s="1" customFormat="1" ht="36" x14ac:dyDescent="0.25">
      <c r="B286" s="232"/>
      <c r="C286" s="200">
        <v>4</v>
      </c>
      <c r="D286" s="200" t="s">
        <v>50</v>
      </c>
      <c r="E286" s="200" t="s">
        <v>814</v>
      </c>
      <c r="F286" s="200" t="s">
        <v>816</v>
      </c>
      <c r="G286" s="220"/>
      <c r="H286" s="220"/>
      <c r="I286" s="230"/>
      <c r="J286" s="230"/>
      <c r="K286" s="220"/>
      <c r="L286" s="200" t="s">
        <v>820</v>
      </c>
      <c r="M286" s="222"/>
      <c r="N286" s="222"/>
      <c r="O286" s="234"/>
      <c r="P286" s="236"/>
      <c r="Q286" s="236"/>
      <c r="R286" s="220"/>
      <c r="S286" s="284"/>
      <c r="T286" s="241"/>
      <c r="U286" s="241"/>
      <c r="V286" s="241"/>
      <c r="W286" s="249"/>
      <c r="X286" s="228"/>
      <c r="Y286" s="253"/>
      <c r="Z286" s="3"/>
    </row>
    <row r="287" spans="2:26" s="1" customFormat="1" ht="38.25" x14ac:dyDescent="0.25">
      <c r="B287" s="115">
        <v>149</v>
      </c>
      <c r="C287" s="83">
        <v>4</v>
      </c>
      <c r="D287" s="83" t="s">
        <v>50</v>
      </c>
      <c r="E287" s="83" t="s">
        <v>97</v>
      </c>
      <c r="F287" s="83" t="s">
        <v>491</v>
      </c>
      <c r="G287" s="83" t="s">
        <v>821</v>
      </c>
      <c r="H287" s="83" t="s">
        <v>227</v>
      </c>
      <c r="I287" s="102" t="s">
        <v>765</v>
      </c>
      <c r="J287" s="102" t="s">
        <v>43</v>
      </c>
      <c r="K287" s="83" t="s">
        <v>822</v>
      </c>
      <c r="L287" s="83" t="s">
        <v>382</v>
      </c>
      <c r="M287" s="84">
        <v>44153</v>
      </c>
      <c r="N287" s="84">
        <v>44377</v>
      </c>
      <c r="O287" s="85">
        <v>339897</v>
      </c>
      <c r="P287" s="103">
        <v>20200680010166</v>
      </c>
      <c r="Q287" s="103">
        <v>2020680010166</v>
      </c>
      <c r="R287" s="83" t="s">
        <v>32</v>
      </c>
      <c r="S287" s="104">
        <v>307168212.01999998</v>
      </c>
      <c r="T287" s="105">
        <v>255374883.63</v>
      </c>
      <c r="U287" s="105"/>
      <c r="V287" s="105"/>
      <c r="W287" s="106">
        <f t="shared" ref="W287:W293" si="10">SUM(T287:V287)</f>
        <v>255374883.63</v>
      </c>
      <c r="X287" s="107" t="s">
        <v>823</v>
      </c>
      <c r="Y287" s="108" t="s">
        <v>824</v>
      </c>
      <c r="Z287" s="3"/>
    </row>
    <row r="288" spans="2:26" s="1" customFormat="1" ht="48" x14ac:dyDescent="0.25">
      <c r="B288" s="115">
        <v>150</v>
      </c>
      <c r="C288" s="83">
        <v>3</v>
      </c>
      <c r="D288" s="83" t="s">
        <v>26</v>
      </c>
      <c r="E288" s="83" t="s">
        <v>424</v>
      </c>
      <c r="F288" s="83" t="s">
        <v>425</v>
      </c>
      <c r="G288" s="83" t="s">
        <v>830</v>
      </c>
      <c r="H288" s="83" t="s">
        <v>68</v>
      </c>
      <c r="I288" s="102" t="s">
        <v>258</v>
      </c>
      <c r="J288" s="102" t="s">
        <v>21</v>
      </c>
      <c r="K288" s="83" t="s">
        <v>831</v>
      </c>
      <c r="L288" s="83" t="s">
        <v>832</v>
      </c>
      <c r="M288" s="84">
        <v>44355</v>
      </c>
      <c r="N288" s="84">
        <v>44561</v>
      </c>
      <c r="O288" s="85">
        <v>413240</v>
      </c>
      <c r="P288" s="103">
        <v>20210680010049</v>
      </c>
      <c r="Q288" s="103">
        <v>2021680010049</v>
      </c>
      <c r="R288" s="83" t="s">
        <v>32</v>
      </c>
      <c r="S288" s="138">
        <v>427067817.00999999</v>
      </c>
      <c r="T288" s="105"/>
      <c r="U288" s="105">
        <v>427067817.00999999</v>
      </c>
      <c r="V288" s="105"/>
      <c r="W288" s="106">
        <f t="shared" si="10"/>
        <v>427067817.00999999</v>
      </c>
      <c r="X288" s="107" t="s">
        <v>833</v>
      </c>
      <c r="Y288" s="108" t="s">
        <v>834</v>
      </c>
      <c r="Z288" s="3"/>
    </row>
    <row r="289" spans="2:26" s="1" customFormat="1" ht="38.25" x14ac:dyDescent="0.25">
      <c r="B289" s="115">
        <v>151</v>
      </c>
      <c r="C289" s="83">
        <v>1</v>
      </c>
      <c r="D289" s="83" t="s">
        <v>36</v>
      </c>
      <c r="E289" s="83" t="s">
        <v>41</v>
      </c>
      <c r="F289" s="83" t="s">
        <v>95</v>
      </c>
      <c r="G289" s="83" t="s">
        <v>835</v>
      </c>
      <c r="H289" s="83" t="s">
        <v>39</v>
      </c>
      <c r="I289" s="102" t="s">
        <v>76</v>
      </c>
      <c r="J289" s="102" t="s">
        <v>43</v>
      </c>
      <c r="K289" s="83" t="s">
        <v>836</v>
      </c>
      <c r="L289" s="83" t="s">
        <v>836</v>
      </c>
      <c r="M289" s="84">
        <v>44078</v>
      </c>
      <c r="N289" s="84">
        <v>45291</v>
      </c>
      <c r="O289" s="85">
        <v>302687</v>
      </c>
      <c r="P289" s="103">
        <v>2020680010107</v>
      </c>
      <c r="Q289" s="103">
        <v>2020680010107</v>
      </c>
      <c r="R289" s="83" t="s">
        <v>40</v>
      </c>
      <c r="S289" s="104">
        <v>384053000</v>
      </c>
      <c r="T289" s="105"/>
      <c r="U289" s="105">
        <v>50000000</v>
      </c>
      <c r="V289" s="105">
        <v>29000000</v>
      </c>
      <c r="W289" s="106">
        <f t="shared" si="10"/>
        <v>79000000</v>
      </c>
      <c r="X289" s="107" t="s">
        <v>837</v>
      </c>
      <c r="Y289" s="108" t="s">
        <v>838</v>
      </c>
      <c r="Z289" s="3"/>
    </row>
    <row r="290" spans="2:26" s="1" customFormat="1" ht="48" x14ac:dyDescent="0.25">
      <c r="B290" s="115">
        <v>152</v>
      </c>
      <c r="C290" s="83">
        <v>4</v>
      </c>
      <c r="D290" s="83" t="s">
        <v>50</v>
      </c>
      <c r="E290" s="83" t="s">
        <v>814</v>
      </c>
      <c r="F290" s="83" t="s">
        <v>816</v>
      </c>
      <c r="G290" s="83" t="s">
        <v>842</v>
      </c>
      <c r="H290" s="83" t="s">
        <v>391</v>
      </c>
      <c r="I290" s="102" t="s">
        <v>258</v>
      </c>
      <c r="J290" s="102" t="s">
        <v>21</v>
      </c>
      <c r="K290" s="83" t="s">
        <v>843</v>
      </c>
      <c r="L290" s="83" t="s">
        <v>479</v>
      </c>
      <c r="M290" s="84">
        <v>44362</v>
      </c>
      <c r="N290" s="84">
        <v>44408</v>
      </c>
      <c r="O290" s="85">
        <v>327976</v>
      </c>
      <c r="P290" s="103">
        <v>20210680010050</v>
      </c>
      <c r="Q290" s="103">
        <v>2021680010050</v>
      </c>
      <c r="R290" s="83" t="s">
        <v>32</v>
      </c>
      <c r="S290" s="104">
        <v>7586496128</v>
      </c>
      <c r="T290" s="105">
        <v>7586496128</v>
      </c>
      <c r="U290" s="105"/>
      <c r="V290" s="105"/>
      <c r="W290" s="106">
        <f t="shared" si="10"/>
        <v>7586496128</v>
      </c>
      <c r="X290" s="107" t="s">
        <v>844</v>
      </c>
      <c r="Y290" s="108" t="s">
        <v>845</v>
      </c>
      <c r="Z290" s="3"/>
    </row>
    <row r="291" spans="2:26" s="1" customFormat="1" ht="25.5" x14ac:dyDescent="0.25">
      <c r="B291" s="115">
        <v>153</v>
      </c>
      <c r="C291" s="200">
        <v>4</v>
      </c>
      <c r="D291" s="200" t="s">
        <v>50</v>
      </c>
      <c r="E291" s="200" t="s">
        <v>814</v>
      </c>
      <c r="F291" s="200" t="s">
        <v>816</v>
      </c>
      <c r="G291" s="200" t="s">
        <v>846</v>
      </c>
      <c r="H291" s="200" t="s">
        <v>391</v>
      </c>
      <c r="I291" s="201" t="s">
        <v>593</v>
      </c>
      <c r="J291" s="201" t="s">
        <v>21</v>
      </c>
      <c r="K291" s="200" t="s">
        <v>847</v>
      </c>
      <c r="L291" s="200" t="s">
        <v>479</v>
      </c>
      <c r="M291" s="202">
        <v>44362</v>
      </c>
      <c r="N291" s="202">
        <v>44561</v>
      </c>
      <c r="O291" s="203">
        <v>410633</v>
      </c>
      <c r="P291" s="204">
        <v>20210680010051</v>
      </c>
      <c r="Q291" s="204">
        <v>2021680010051</v>
      </c>
      <c r="R291" s="200" t="s">
        <v>32</v>
      </c>
      <c r="S291" s="205">
        <v>1606275893.3199999</v>
      </c>
      <c r="T291" s="206">
        <v>1606275893.3199999</v>
      </c>
      <c r="U291" s="206"/>
      <c r="V291" s="206"/>
      <c r="W291" s="208">
        <f t="shared" si="10"/>
        <v>1606275893.3199999</v>
      </c>
      <c r="X291" s="209" t="s">
        <v>1477</v>
      </c>
      <c r="Y291" s="210" t="s">
        <v>1476</v>
      </c>
      <c r="Z291" s="3"/>
    </row>
    <row r="292" spans="2:26" s="1" customFormat="1" ht="25.5" x14ac:dyDescent="0.25">
      <c r="B292" s="115">
        <v>154</v>
      </c>
      <c r="C292" s="83">
        <v>4</v>
      </c>
      <c r="D292" s="83" t="s">
        <v>50</v>
      </c>
      <c r="E292" s="83" t="s">
        <v>97</v>
      </c>
      <c r="F292" s="83" t="s">
        <v>98</v>
      </c>
      <c r="G292" s="83" t="s">
        <v>848</v>
      </c>
      <c r="H292" s="83" t="s">
        <v>391</v>
      </c>
      <c r="I292" s="102" t="s">
        <v>33</v>
      </c>
      <c r="J292" s="102" t="s">
        <v>35</v>
      </c>
      <c r="K292" s="83" t="s">
        <v>849</v>
      </c>
      <c r="L292" s="83" t="s">
        <v>479</v>
      </c>
      <c r="M292" s="84">
        <v>44096</v>
      </c>
      <c r="N292" s="84">
        <v>44561</v>
      </c>
      <c r="O292" s="85">
        <v>312339</v>
      </c>
      <c r="P292" s="103">
        <v>20200680010127</v>
      </c>
      <c r="Q292" s="103">
        <v>2020680010127</v>
      </c>
      <c r="R292" s="83" t="s">
        <v>32</v>
      </c>
      <c r="S292" s="104">
        <v>443439323</v>
      </c>
      <c r="T292" s="105">
        <v>443439323</v>
      </c>
      <c r="U292" s="105"/>
      <c r="V292" s="105"/>
      <c r="W292" s="106">
        <f t="shared" si="10"/>
        <v>443439323</v>
      </c>
      <c r="X292" s="107" t="s">
        <v>850</v>
      </c>
      <c r="Y292" s="108" t="s">
        <v>851</v>
      </c>
      <c r="Z292" s="3"/>
    </row>
    <row r="293" spans="2:26" s="1" customFormat="1" ht="36" x14ac:dyDescent="0.25">
      <c r="B293" s="115">
        <v>155</v>
      </c>
      <c r="C293" s="164">
        <v>1</v>
      </c>
      <c r="D293" s="164" t="s">
        <v>36</v>
      </c>
      <c r="E293" s="164" t="s">
        <v>81</v>
      </c>
      <c r="F293" s="164" t="s">
        <v>855</v>
      </c>
      <c r="G293" s="164" t="s">
        <v>854</v>
      </c>
      <c r="H293" s="164" t="s">
        <v>83</v>
      </c>
      <c r="I293" s="165" t="s">
        <v>963</v>
      </c>
      <c r="J293" s="165" t="s">
        <v>21</v>
      </c>
      <c r="K293" s="164" t="s">
        <v>856</v>
      </c>
      <c r="L293" s="164" t="s">
        <v>857</v>
      </c>
      <c r="M293" s="166">
        <v>44368</v>
      </c>
      <c r="N293" s="166">
        <v>45291</v>
      </c>
      <c r="O293" s="167">
        <v>375057</v>
      </c>
      <c r="P293" s="168">
        <v>20210680010052</v>
      </c>
      <c r="Q293" s="168">
        <v>2021680010052</v>
      </c>
      <c r="R293" s="164" t="s">
        <v>85</v>
      </c>
      <c r="S293" s="169">
        <v>148000000</v>
      </c>
      <c r="T293" s="112">
        <v>23000000</v>
      </c>
      <c r="U293" s="170">
        <v>25000000</v>
      </c>
      <c r="V293" s="171"/>
      <c r="W293" s="172">
        <f t="shared" si="10"/>
        <v>48000000</v>
      </c>
      <c r="X293" s="173" t="s">
        <v>1327</v>
      </c>
      <c r="Y293" s="174" t="s">
        <v>1328</v>
      </c>
      <c r="Z293" s="3"/>
    </row>
    <row r="294" spans="2:26" s="1" customFormat="1" ht="36" x14ac:dyDescent="0.25">
      <c r="B294" s="115">
        <v>156</v>
      </c>
      <c r="C294" s="83">
        <v>1</v>
      </c>
      <c r="D294" s="83" t="s">
        <v>36</v>
      </c>
      <c r="E294" s="83" t="s">
        <v>224</v>
      </c>
      <c r="F294" s="83" t="s">
        <v>858</v>
      </c>
      <c r="G294" s="83" t="s">
        <v>859</v>
      </c>
      <c r="H294" s="83" t="s">
        <v>227</v>
      </c>
      <c r="I294" s="102" t="s">
        <v>497</v>
      </c>
      <c r="J294" s="102" t="s">
        <v>43</v>
      </c>
      <c r="K294" s="83" t="s">
        <v>860</v>
      </c>
      <c r="L294" s="83" t="s">
        <v>860</v>
      </c>
      <c r="M294" s="84">
        <v>44097</v>
      </c>
      <c r="N294" s="84">
        <v>45291</v>
      </c>
      <c r="O294" s="85">
        <v>310997</v>
      </c>
      <c r="P294" s="103">
        <v>20200680010130</v>
      </c>
      <c r="Q294" s="103">
        <v>2020680010130</v>
      </c>
      <c r="R294" s="83" t="s">
        <v>229</v>
      </c>
      <c r="S294" s="104">
        <v>2255450000</v>
      </c>
      <c r="T294" s="105">
        <v>692950000</v>
      </c>
      <c r="U294" s="105"/>
      <c r="V294" s="105"/>
      <c r="W294" s="104">
        <f>SUM(T294:V294)</f>
        <v>692950000</v>
      </c>
      <c r="X294" s="107" t="s">
        <v>1123</v>
      </c>
      <c r="Y294" s="108" t="s">
        <v>861</v>
      </c>
      <c r="Z294" s="3"/>
    </row>
    <row r="295" spans="2:26" s="1" customFormat="1" ht="48" x14ac:dyDescent="0.25">
      <c r="B295" s="115">
        <v>157</v>
      </c>
      <c r="C295" s="83">
        <v>4</v>
      </c>
      <c r="D295" s="83" t="s">
        <v>50</v>
      </c>
      <c r="E295" s="83" t="s">
        <v>97</v>
      </c>
      <c r="F295" s="83" t="s">
        <v>379</v>
      </c>
      <c r="G295" s="83" t="s">
        <v>862</v>
      </c>
      <c r="H295" s="83" t="s">
        <v>74</v>
      </c>
      <c r="I295" s="102" t="s">
        <v>497</v>
      </c>
      <c r="J295" s="102" t="s">
        <v>43</v>
      </c>
      <c r="K295" s="83" t="s">
        <v>863</v>
      </c>
      <c r="L295" s="83" t="s">
        <v>382</v>
      </c>
      <c r="M295" s="84">
        <v>44068</v>
      </c>
      <c r="N295" s="84">
        <v>44377</v>
      </c>
      <c r="O295" s="85">
        <v>290405</v>
      </c>
      <c r="P295" s="103">
        <v>20200680010080</v>
      </c>
      <c r="Q295" s="103">
        <v>2020680010080</v>
      </c>
      <c r="R295" s="83" t="s">
        <v>32</v>
      </c>
      <c r="S295" s="104">
        <v>328690674.69</v>
      </c>
      <c r="T295" s="105">
        <v>139581312.99000001</v>
      </c>
      <c r="U295" s="105"/>
      <c r="V295" s="105"/>
      <c r="W295" s="106">
        <f>SUM(T295:V295)</f>
        <v>139581312.99000001</v>
      </c>
      <c r="X295" s="107" t="s">
        <v>867</v>
      </c>
      <c r="Y295" s="108" t="s">
        <v>864</v>
      </c>
      <c r="Z295" s="3"/>
    </row>
    <row r="296" spans="2:26" s="1" customFormat="1" ht="24" customHeight="1" x14ac:dyDescent="0.25">
      <c r="B296" s="231">
        <v>158</v>
      </c>
      <c r="C296" s="219">
        <v>3</v>
      </c>
      <c r="D296" s="219" t="s">
        <v>26</v>
      </c>
      <c r="E296" s="219" t="s">
        <v>454</v>
      </c>
      <c r="F296" s="219" t="s">
        <v>455</v>
      </c>
      <c r="G296" s="219" t="s">
        <v>865</v>
      </c>
      <c r="H296" s="219" t="s">
        <v>371</v>
      </c>
      <c r="I296" s="229" t="s">
        <v>1142</v>
      </c>
      <c r="J296" s="229" t="s">
        <v>21</v>
      </c>
      <c r="K296" s="219" t="s">
        <v>868</v>
      </c>
      <c r="L296" s="200" t="s">
        <v>869</v>
      </c>
      <c r="M296" s="221">
        <v>44369</v>
      </c>
      <c r="N296" s="221">
        <v>45291</v>
      </c>
      <c r="O296" s="233">
        <v>401571</v>
      </c>
      <c r="P296" s="235">
        <v>20210680010055</v>
      </c>
      <c r="Q296" s="235">
        <v>2021680010055</v>
      </c>
      <c r="R296" s="219" t="s">
        <v>85</v>
      </c>
      <c r="S296" s="225">
        <v>3756413743</v>
      </c>
      <c r="T296" s="285">
        <v>1680913743</v>
      </c>
      <c r="U296" s="225"/>
      <c r="V296" s="289"/>
      <c r="W296" s="289">
        <f>SUM(T296:V298)</f>
        <v>1680913743</v>
      </c>
      <c r="X296" s="227" t="s">
        <v>1448</v>
      </c>
      <c r="Y296" s="251" t="s">
        <v>1449</v>
      </c>
      <c r="Z296" s="3"/>
    </row>
    <row r="297" spans="2:26" s="1" customFormat="1" ht="48" customHeight="1" x14ac:dyDescent="0.25">
      <c r="B297" s="254"/>
      <c r="C297" s="242"/>
      <c r="D297" s="242"/>
      <c r="E297" s="242"/>
      <c r="F297" s="220"/>
      <c r="G297" s="242"/>
      <c r="H297" s="242"/>
      <c r="I297" s="243"/>
      <c r="J297" s="243"/>
      <c r="K297" s="242"/>
      <c r="L297" s="200" t="s">
        <v>458</v>
      </c>
      <c r="M297" s="245"/>
      <c r="N297" s="245"/>
      <c r="O297" s="244"/>
      <c r="P297" s="246"/>
      <c r="Q297" s="246"/>
      <c r="R297" s="242"/>
      <c r="S297" s="283"/>
      <c r="T297" s="283"/>
      <c r="U297" s="283"/>
      <c r="V297" s="283"/>
      <c r="W297" s="283">
        <f>SUM(T297:V298)</f>
        <v>0</v>
      </c>
      <c r="X297" s="250"/>
      <c r="Y297" s="252"/>
      <c r="Z297" s="3"/>
    </row>
    <row r="298" spans="2:26" s="1" customFormat="1" ht="60" x14ac:dyDescent="0.25">
      <c r="B298" s="232"/>
      <c r="C298" s="220"/>
      <c r="D298" s="220"/>
      <c r="E298" s="220"/>
      <c r="F298" s="200" t="s">
        <v>866</v>
      </c>
      <c r="G298" s="220"/>
      <c r="H298" s="220"/>
      <c r="I298" s="230"/>
      <c r="J298" s="230"/>
      <c r="K298" s="220"/>
      <c r="L298" s="200" t="s">
        <v>631</v>
      </c>
      <c r="M298" s="222"/>
      <c r="N298" s="222"/>
      <c r="O298" s="234"/>
      <c r="P298" s="236"/>
      <c r="Q298" s="236"/>
      <c r="R298" s="220"/>
      <c r="S298" s="284"/>
      <c r="T298" s="284"/>
      <c r="U298" s="284"/>
      <c r="V298" s="284"/>
      <c r="W298" s="284"/>
      <c r="X298" s="228"/>
      <c r="Y298" s="253"/>
      <c r="Z298" s="3"/>
    </row>
    <row r="299" spans="2:26" s="1" customFormat="1" ht="36" x14ac:dyDescent="0.25">
      <c r="B299" s="231">
        <v>159</v>
      </c>
      <c r="C299" s="83">
        <v>1</v>
      </c>
      <c r="D299" s="83" t="s">
        <v>36</v>
      </c>
      <c r="E299" s="83" t="s">
        <v>41</v>
      </c>
      <c r="F299" s="83" t="s">
        <v>875</v>
      </c>
      <c r="G299" s="219" t="s">
        <v>873</v>
      </c>
      <c r="H299" s="219" t="s">
        <v>68</v>
      </c>
      <c r="I299" s="229" t="s">
        <v>258</v>
      </c>
      <c r="J299" s="229" t="s">
        <v>21</v>
      </c>
      <c r="K299" s="219" t="s">
        <v>877</v>
      </c>
      <c r="L299" s="83" t="s">
        <v>689</v>
      </c>
      <c r="M299" s="221">
        <v>44371</v>
      </c>
      <c r="N299" s="221">
        <v>44500</v>
      </c>
      <c r="O299" s="233">
        <v>414866</v>
      </c>
      <c r="P299" s="235">
        <v>20210680010053</v>
      </c>
      <c r="Q299" s="235">
        <v>2021680010053</v>
      </c>
      <c r="R299" s="219" t="s">
        <v>40</v>
      </c>
      <c r="S299" s="225">
        <v>282719676.63</v>
      </c>
      <c r="T299" s="223">
        <v>282719676.63</v>
      </c>
      <c r="U299" s="223"/>
      <c r="V299" s="223"/>
      <c r="W299" s="247">
        <f>SUM(T299:V300)</f>
        <v>282719676.63</v>
      </c>
      <c r="X299" s="227" t="s">
        <v>878</v>
      </c>
      <c r="Y299" s="343" t="s">
        <v>881</v>
      </c>
      <c r="Z299" s="3"/>
    </row>
    <row r="300" spans="2:26" s="1" customFormat="1" ht="48" x14ac:dyDescent="0.25">
      <c r="B300" s="232"/>
      <c r="C300" s="83">
        <v>3</v>
      </c>
      <c r="D300" s="83" t="s">
        <v>26</v>
      </c>
      <c r="E300" s="83" t="s">
        <v>874</v>
      </c>
      <c r="F300" s="83" t="s">
        <v>876</v>
      </c>
      <c r="G300" s="220"/>
      <c r="H300" s="220"/>
      <c r="I300" s="230"/>
      <c r="J300" s="230"/>
      <c r="K300" s="220"/>
      <c r="L300" s="83" t="s">
        <v>357</v>
      </c>
      <c r="M300" s="222"/>
      <c r="N300" s="222"/>
      <c r="O300" s="234"/>
      <c r="P300" s="236"/>
      <c r="Q300" s="236"/>
      <c r="R300" s="220"/>
      <c r="S300" s="284"/>
      <c r="T300" s="287"/>
      <c r="U300" s="287"/>
      <c r="V300" s="287"/>
      <c r="W300" s="249"/>
      <c r="X300" s="228"/>
      <c r="Y300" s="253"/>
      <c r="Z300" s="3"/>
    </row>
    <row r="301" spans="2:26" s="1" customFormat="1" ht="36" x14ac:dyDescent="0.25">
      <c r="B301" s="231">
        <v>160</v>
      </c>
      <c r="C301" s="83">
        <v>1</v>
      </c>
      <c r="D301" s="83" t="s">
        <v>36</v>
      </c>
      <c r="E301" s="83" t="s">
        <v>41</v>
      </c>
      <c r="F301" s="83" t="s">
        <v>875</v>
      </c>
      <c r="G301" s="219" t="s">
        <v>879</v>
      </c>
      <c r="H301" s="219" t="s">
        <v>39</v>
      </c>
      <c r="I301" s="229" t="s">
        <v>258</v>
      </c>
      <c r="J301" s="229" t="s">
        <v>21</v>
      </c>
      <c r="K301" s="219" t="s">
        <v>880</v>
      </c>
      <c r="L301" s="83" t="s">
        <v>689</v>
      </c>
      <c r="M301" s="221">
        <v>44371</v>
      </c>
      <c r="N301" s="221">
        <v>44500</v>
      </c>
      <c r="O301" s="233">
        <v>413365</v>
      </c>
      <c r="P301" s="235">
        <v>20210680010054</v>
      </c>
      <c r="Q301" s="235">
        <v>2021680010054</v>
      </c>
      <c r="R301" s="219" t="s">
        <v>40</v>
      </c>
      <c r="S301" s="225">
        <v>311524712</v>
      </c>
      <c r="T301" s="223">
        <v>278223200</v>
      </c>
      <c r="U301" s="223">
        <v>33301512</v>
      </c>
      <c r="V301" s="225"/>
      <c r="W301" s="247">
        <f>SUM(T301:V302)</f>
        <v>311524712</v>
      </c>
      <c r="X301" s="227" t="s">
        <v>924</v>
      </c>
      <c r="Y301" s="251" t="s">
        <v>882</v>
      </c>
      <c r="Z301" s="3"/>
    </row>
    <row r="302" spans="2:26" s="1" customFormat="1" ht="48" x14ac:dyDescent="0.25">
      <c r="B302" s="232"/>
      <c r="C302" s="83">
        <v>3</v>
      </c>
      <c r="D302" s="83" t="s">
        <v>26</v>
      </c>
      <c r="E302" s="83" t="s">
        <v>874</v>
      </c>
      <c r="F302" s="83" t="s">
        <v>876</v>
      </c>
      <c r="G302" s="220"/>
      <c r="H302" s="220"/>
      <c r="I302" s="230"/>
      <c r="J302" s="230"/>
      <c r="K302" s="220"/>
      <c r="L302" s="83" t="s">
        <v>357</v>
      </c>
      <c r="M302" s="222"/>
      <c r="N302" s="222"/>
      <c r="O302" s="234"/>
      <c r="P302" s="236"/>
      <c r="Q302" s="236"/>
      <c r="R302" s="220"/>
      <c r="S302" s="284"/>
      <c r="T302" s="284"/>
      <c r="U302" s="284"/>
      <c r="V302" s="284"/>
      <c r="W302" s="249"/>
      <c r="X302" s="228"/>
      <c r="Y302" s="253"/>
      <c r="Z302" s="3"/>
    </row>
    <row r="303" spans="2:26" s="1" customFormat="1" ht="60" x14ac:dyDescent="0.25">
      <c r="B303" s="115">
        <v>161</v>
      </c>
      <c r="C303" s="200">
        <v>1</v>
      </c>
      <c r="D303" s="200" t="s">
        <v>36</v>
      </c>
      <c r="E303" s="200" t="s">
        <v>41</v>
      </c>
      <c r="F303" s="200" t="s">
        <v>883</v>
      </c>
      <c r="G303" s="200" t="s">
        <v>884</v>
      </c>
      <c r="H303" s="200" t="s">
        <v>39</v>
      </c>
      <c r="I303" s="201" t="s">
        <v>497</v>
      </c>
      <c r="J303" s="201" t="s">
        <v>43</v>
      </c>
      <c r="K303" s="200" t="s">
        <v>885</v>
      </c>
      <c r="L303" s="200" t="s">
        <v>886</v>
      </c>
      <c r="M303" s="202">
        <v>44130</v>
      </c>
      <c r="N303" s="202">
        <v>45291</v>
      </c>
      <c r="O303" s="203">
        <v>320299</v>
      </c>
      <c r="P303" s="204">
        <v>20200680010154</v>
      </c>
      <c r="Q303" s="204">
        <v>2020680010154</v>
      </c>
      <c r="R303" s="200" t="s">
        <v>40</v>
      </c>
      <c r="S303" s="205">
        <v>374716552</v>
      </c>
      <c r="T303" s="206">
        <v>44716552</v>
      </c>
      <c r="U303" s="206"/>
      <c r="V303" s="206"/>
      <c r="W303" s="208">
        <f t="shared" ref="W303:W311" si="11">SUM(T303:V303)</f>
        <v>44716552</v>
      </c>
      <c r="X303" s="209" t="s">
        <v>1519</v>
      </c>
      <c r="Y303" s="210" t="s">
        <v>1520</v>
      </c>
      <c r="Z303" s="3"/>
    </row>
    <row r="304" spans="2:26" s="1" customFormat="1" ht="60" x14ac:dyDescent="0.25">
      <c r="B304" s="115">
        <v>162</v>
      </c>
      <c r="C304" s="83">
        <v>4</v>
      </c>
      <c r="D304" s="83" t="s">
        <v>50</v>
      </c>
      <c r="E304" s="83" t="s">
        <v>51</v>
      </c>
      <c r="F304" s="83" t="s">
        <v>888</v>
      </c>
      <c r="G304" s="83" t="s">
        <v>887</v>
      </c>
      <c r="H304" s="83" t="s">
        <v>376</v>
      </c>
      <c r="I304" s="102" t="s">
        <v>258</v>
      </c>
      <c r="J304" s="102" t="s">
        <v>21</v>
      </c>
      <c r="K304" s="83" t="s">
        <v>889</v>
      </c>
      <c r="L304" s="83" t="s">
        <v>890</v>
      </c>
      <c r="M304" s="84">
        <v>44372</v>
      </c>
      <c r="N304" s="84">
        <v>45291</v>
      </c>
      <c r="O304" s="85">
        <v>416995</v>
      </c>
      <c r="P304" s="103">
        <v>20210680010056</v>
      </c>
      <c r="Q304" s="103">
        <v>2021680010056</v>
      </c>
      <c r="R304" s="83" t="s">
        <v>54</v>
      </c>
      <c r="S304" s="104">
        <v>490189560</v>
      </c>
      <c r="T304" s="105">
        <v>116189560</v>
      </c>
      <c r="U304" s="105"/>
      <c r="V304" s="105"/>
      <c r="W304" s="106">
        <f t="shared" si="11"/>
        <v>116189560</v>
      </c>
      <c r="X304" s="107" t="s">
        <v>891</v>
      </c>
      <c r="Y304" s="108" t="s">
        <v>892</v>
      </c>
      <c r="Z304" s="3"/>
    </row>
    <row r="305" spans="2:26" s="1" customFormat="1" ht="48" x14ac:dyDescent="0.25">
      <c r="B305" s="115">
        <v>163</v>
      </c>
      <c r="C305" s="83">
        <v>1</v>
      </c>
      <c r="D305" s="83" t="s">
        <v>36</v>
      </c>
      <c r="E305" s="83" t="s">
        <v>41</v>
      </c>
      <c r="F305" s="83" t="s">
        <v>875</v>
      </c>
      <c r="G305" s="83" t="s">
        <v>894</v>
      </c>
      <c r="H305" s="83" t="s">
        <v>39</v>
      </c>
      <c r="I305" s="102" t="s">
        <v>258</v>
      </c>
      <c r="J305" s="102" t="s">
        <v>21</v>
      </c>
      <c r="K305" s="83" t="s">
        <v>895</v>
      </c>
      <c r="L305" s="83" t="s">
        <v>643</v>
      </c>
      <c r="M305" s="84">
        <v>44372</v>
      </c>
      <c r="N305" s="84">
        <v>44561</v>
      </c>
      <c r="O305" s="85">
        <v>406865</v>
      </c>
      <c r="P305" s="103">
        <v>20210680010057</v>
      </c>
      <c r="Q305" s="103">
        <v>2021680010057</v>
      </c>
      <c r="R305" s="83" t="s">
        <v>40</v>
      </c>
      <c r="S305" s="104">
        <v>1805717775.73</v>
      </c>
      <c r="T305" s="105">
        <v>295200000</v>
      </c>
      <c r="U305" s="105">
        <v>1510517775.73</v>
      </c>
      <c r="V305" s="105"/>
      <c r="W305" s="104">
        <f t="shared" si="11"/>
        <v>1805717775.73</v>
      </c>
      <c r="X305" s="107" t="s">
        <v>893</v>
      </c>
      <c r="Y305" s="108" t="s">
        <v>896</v>
      </c>
      <c r="Z305" s="3"/>
    </row>
    <row r="306" spans="2:26" s="216" customFormat="1" ht="36" x14ac:dyDescent="0.25">
      <c r="B306" s="115">
        <v>164</v>
      </c>
      <c r="C306" s="200">
        <v>4</v>
      </c>
      <c r="D306" s="200" t="s">
        <v>50</v>
      </c>
      <c r="E306" s="200" t="s">
        <v>97</v>
      </c>
      <c r="F306" s="200" t="s">
        <v>98</v>
      </c>
      <c r="G306" s="200" t="s">
        <v>897</v>
      </c>
      <c r="H306" s="200" t="s">
        <v>391</v>
      </c>
      <c r="I306" s="201" t="s">
        <v>497</v>
      </c>
      <c r="J306" s="201" t="s">
        <v>43</v>
      </c>
      <c r="K306" s="200" t="s">
        <v>898</v>
      </c>
      <c r="L306" s="200" t="s">
        <v>479</v>
      </c>
      <c r="M306" s="202">
        <v>44096</v>
      </c>
      <c r="N306" s="202">
        <v>44561</v>
      </c>
      <c r="O306" s="203">
        <v>312601</v>
      </c>
      <c r="P306" s="204">
        <v>20200680010126</v>
      </c>
      <c r="Q306" s="204">
        <v>2020680010126</v>
      </c>
      <c r="R306" s="200" t="s">
        <v>32</v>
      </c>
      <c r="S306" s="205">
        <v>3415497316.8499999</v>
      </c>
      <c r="T306" s="206">
        <v>3415497316.8499999</v>
      </c>
      <c r="U306" s="206"/>
      <c r="V306" s="206"/>
      <c r="W306" s="208">
        <f t="shared" si="11"/>
        <v>3415497316.8499999</v>
      </c>
      <c r="X306" s="209" t="s">
        <v>1504</v>
      </c>
      <c r="Y306" s="210" t="s">
        <v>1503</v>
      </c>
      <c r="Z306" s="215"/>
    </row>
    <row r="307" spans="2:26" s="1" customFormat="1" ht="48" x14ac:dyDescent="0.25">
      <c r="B307" s="115">
        <v>165</v>
      </c>
      <c r="C307" s="83">
        <v>5</v>
      </c>
      <c r="D307" s="83" t="s">
        <v>55</v>
      </c>
      <c r="E307" s="83" t="s">
        <v>62</v>
      </c>
      <c r="F307" s="83" t="s">
        <v>119</v>
      </c>
      <c r="G307" s="83" t="s">
        <v>899</v>
      </c>
      <c r="H307" s="83" t="s">
        <v>68</v>
      </c>
      <c r="I307" s="102" t="s">
        <v>258</v>
      </c>
      <c r="J307" s="102" t="s">
        <v>21</v>
      </c>
      <c r="K307" s="83" t="s">
        <v>900</v>
      </c>
      <c r="L307" s="83" t="s">
        <v>901</v>
      </c>
      <c r="M307" s="84">
        <v>44467</v>
      </c>
      <c r="N307" s="84">
        <v>45291</v>
      </c>
      <c r="O307" s="85">
        <v>416384</v>
      </c>
      <c r="P307" s="103">
        <v>20210680010058</v>
      </c>
      <c r="Q307" s="103">
        <v>2021680010058</v>
      </c>
      <c r="R307" s="83" t="s">
        <v>66</v>
      </c>
      <c r="S307" s="104">
        <v>1261255000</v>
      </c>
      <c r="T307" s="105">
        <v>400000000</v>
      </c>
      <c r="U307" s="111"/>
      <c r="V307" s="111"/>
      <c r="W307" s="104">
        <f t="shared" si="11"/>
        <v>400000000</v>
      </c>
      <c r="X307" s="107" t="s">
        <v>902</v>
      </c>
      <c r="Y307" s="108" t="s">
        <v>903</v>
      </c>
      <c r="Z307" s="3"/>
    </row>
    <row r="308" spans="2:26" s="1" customFormat="1" ht="36" x14ac:dyDescent="0.25">
      <c r="B308" s="115">
        <v>166</v>
      </c>
      <c r="C308" s="164">
        <v>1</v>
      </c>
      <c r="D308" s="164" t="s">
        <v>36</v>
      </c>
      <c r="E308" s="164" t="s">
        <v>81</v>
      </c>
      <c r="F308" s="164" t="s">
        <v>86</v>
      </c>
      <c r="G308" s="164" t="s">
        <v>904</v>
      </c>
      <c r="H308" s="164" t="s">
        <v>83</v>
      </c>
      <c r="I308" s="165" t="s">
        <v>963</v>
      </c>
      <c r="J308" s="165" t="s">
        <v>21</v>
      </c>
      <c r="K308" s="164" t="s">
        <v>905</v>
      </c>
      <c r="L308" s="164" t="s">
        <v>906</v>
      </c>
      <c r="M308" s="166">
        <v>44376</v>
      </c>
      <c r="N308" s="166">
        <v>45291</v>
      </c>
      <c r="O308" s="167">
        <v>414598</v>
      </c>
      <c r="P308" s="168">
        <v>20210680010060</v>
      </c>
      <c r="Q308" s="168">
        <v>2021680010060</v>
      </c>
      <c r="R308" s="164" t="s">
        <v>85</v>
      </c>
      <c r="S308" s="169">
        <v>382000000</v>
      </c>
      <c r="T308" s="112">
        <v>80000000</v>
      </c>
      <c r="U308" s="170">
        <v>2000000</v>
      </c>
      <c r="V308" s="171"/>
      <c r="W308" s="172">
        <f t="shared" si="11"/>
        <v>82000000</v>
      </c>
      <c r="X308" s="173" t="s">
        <v>1339</v>
      </c>
      <c r="Y308" s="174" t="s">
        <v>1340</v>
      </c>
      <c r="Z308" s="3"/>
    </row>
    <row r="309" spans="2:26" s="1" customFormat="1" ht="36" x14ac:dyDescent="0.25">
      <c r="B309" s="115">
        <v>167</v>
      </c>
      <c r="C309" s="164">
        <v>1</v>
      </c>
      <c r="D309" s="164" t="s">
        <v>36</v>
      </c>
      <c r="E309" s="164" t="s">
        <v>81</v>
      </c>
      <c r="F309" s="164" t="s">
        <v>86</v>
      </c>
      <c r="G309" s="164" t="s">
        <v>907</v>
      </c>
      <c r="H309" s="164" t="s">
        <v>83</v>
      </c>
      <c r="I309" s="165" t="s">
        <v>963</v>
      </c>
      <c r="J309" s="165" t="s">
        <v>21</v>
      </c>
      <c r="K309" s="164" t="s">
        <v>908</v>
      </c>
      <c r="L309" s="164" t="s">
        <v>909</v>
      </c>
      <c r="M309" s="166">
        <v>44376</v>
      </c>
      <c r="N309" s="166">
        <v>45291</v>
      </c>
      <c r="O309" s="167">
        <v>385757</v>
      </c>
      <c r="P309" s="168">
        <v>20210680010061</v>
      </c>
      <c r="Q309" s="168">
        <v>2021680010061</v>
      </c>
      <c r="R309" s="164" t="s">
        <v>85</v>
      </c>
      <c r="S309" s="169">
        <v>384966000</v>
      </c>
      <c r="T309" s="112">
        <v>35666000</v>
      </c>
      <c r="U309" s="170">
        <v>49300000</v>
      </c>
      <c r="V309" s="171"/>
      <c r="W309" s="172">
        <f t="shared" si="11"/>
        <v>84966000</v>
      </c>
      <c r="X309" s="173" t="s">
        <v>1325</v>
      </c>
      <c r="Y309" s="174" t="s">
        <v>1326</v>
      </c>
      <c r="Z309" s="3"/>
    </row>
    <row r="310" spans="2:26" s="1" customFormat="1" ht="48" x14ac:dyDescent="0.25">
      <c r="B310" s="115">
        <v>168</v>
      </c>
      <c r="C310" s="83">
        <v>2</v>
      </c>
      <c r="D310" s="83" t="s">
        <v>211</v>
      </c>
      <c r="E310" s="83" t="s">
        <v>256</v>
      </c>
      <c r="F310" s="83" t="s">
        <v>911</v>
      </c>
      <c r="G310" s="83" t="s">
        <v>910</v>
      </c>
      <c r="H310" s="83" t="s">
        <v>74</v>
      </c>
      <c r="I310" s="102" t="s">
        <v>258</v>
      </c>
      <c r="J310" s="102" t="s">
        <v>21</v>
      </c>
      <c r="K310" s="83" t="s">
        <v>912</v>
      </c>
      <c r="L310" s="83" t="s">
        <v>913</v>
      </c>
      <c r="M310" s="84">
        <v>44376</v>
      </c>
      <c r="N310" s="84">
        <v>44926</v>
      </c>
      <c r="O310" s="85">
        <v>418460</v>
      </c>
      <c r="P310" s="103">
        <v>20210680010062</v>
      </c>
      <c r="Q310" s="103">
        <v>2021680010062</v>
      </c>
      <c r="R310" s="83" t="s">
        <v>32</v>
      </c>
      <c r="S310" s="104">
        <v>36935174017</v>
      </c>
      <c r="T310" s="105"/>
      <c r="U310" s="105"/>
      <c r="V310" s="105">
        <v>36935174017</v>
      </c>
      <c r="W310" s="106">
        <f t="shared" si="11"/>
        <v>36935174017</v>
      </c>
      <c r="X310" s="107" t="s">
        <v>914</v>
      </c>
      <c r="Y310" s="108" t="s">
        <v>915</v>
      </c>
      <c r="Z310" s="3"/>
    </row>
    <row r="311" spans="2:26" s="1" customFormat="1" ht="48" x14ac:dyDescent="0.25">
      <c r="B311" s="115">
        <v>169</v>
      </c>
      <c r="C311" s="83">
        <v>4</v>
      </c>
      <c r="D311" s="83" t="s">
        <v>50</v>
      </c>
      <c r="E311" s="83" t="s">
        <v>201</v>
      </c>
      <c r="F311" s="83" t="s">
        <v>118</v>
      </c>
      <c r="G311" s="83" t="s">
        <v>916</v>
      </c>
      <c r="H311" s="83" t="s">
        <v>74</v>
      </c>
      <c r="I311" s="102" t="s">
        <v>258</v>
      </c>
      <c r="J311" s="102" t="s">
        <v>21</v>
      </c>
      <c r="K311" s="83" t="s">
        <v>917</v>
      </c>
      <c r="L311" s="83" t="s">
        <v>918</v>
      </c>
      <c r="M311" s="84">
        <v>44377</v>
      </c>
      <c r="N311" s="84">
        <v>44561</v>
      </c>
      <c r="O311" s="85">
        <v>411239</v>
      </c>
      <c r="P311" s="103">
        <v>20210680010063</v>
      </c>
      <c r="Q311" s="103">
        <v>2021680010063</v>
      </c>
      <c r="R311" s="83" t="s">
        <v>70</v>
      </c>
      <c r="S311" s="106">
        <v>1619988003</v>
      </c>
      <c r="T311" s="111">
        <v>1619988003</v>
      </c>
      <c r="U311" s="111"/>
      <c r="V311" s="111"/>
      <c r="W311" s="106">
        <f t="shared" si="11"/>
        <v>1619988003</v>
      </c>
      <c r="X311" s="107" t="s">
        <v>919</v>
      </c>
      <c r="Y311" s="108" t="s">
        <v>920</v>
      </c>
      <c r="Z311" s="3"/>
    </row>
    <row r="312" spans="2:26" s="1" customFormat="1" ht="36" x14ac:dyDescent="0.25">
      <c r="B312" s="115">
        <v>170</v>
      </c>
      <c r="C312" s="83">
        <v>4</v>
      </c>
      <c r="D312" s="83" t="s">
        <v>50</v>
      </c>
      <c r="E312" s="83" t="s">
        <v>97</v>
      </c>
      <c r="F312" s="83" t="s">
        <v>519</v>
      </c>
      <c r="G312" s="83" t="s">
        <v>928</v>
      </c>
      <c r="H312" s="83" t="s">
        <v>74</v>
      </c>
      <c r="I312" s="102" t="s">
        <v>258</v>
      </c>
      <c r="J312" s="102" t="s">
        <v>21</v>
      </c>
      <c r="K312" s="83" t="s">
        <v>929</v>
      </c>
      <c r="L312" s="83" t="s">
        <v>524</v>
      </c>
      <c r="M312" s="84">
        <v>44392</v>
      </c>
      <c r="N312" s="84">
        <v>44561</v>
      </c>
      <c r="O312" s="85">
        <v>408930</v>
      </c>
      <c r="P312" s="103">
        <v>20210680010064</v>
      </c>
      <c r="Q312" s="103">
        <v>2021680010064</v>
      </c>
      <c r="R312" s="83" t="s">
        <v>229</v>
      </c>
      <c r="S312" s="106"/>
      <c r="T312" s="111"/>
      <c r="U312" s="111"/>
      <c r="V312" s="111"/>
      <c r="W312" s="104"/>
      <c r="X312" s="107" t="s">
        <v>930</v>
      </c>
      <c r="Y312" s="108" t="s">
        <v>931</v>
      </c>
      <c r="Z312" s="3"/>
    </row>
    <row r="313" spans="2:26" s="1" customFormat="1" ht="60" x14ac:dyDescent="0.25">
      <c r="B313" s="115">
        <v>171</v>
      </c>
      <c r="C313" s="200">
        <v>4</v>
      </c>
      <c r="D313" s="200" t="s">
        <v>50</v>
      </c>
      <c r="E313" s="200" t="s">
        <v>201</v>
      </c>
      <c r="F313" s="200" t="s">
        <v>118</v>
      </c>
      <c r="G313" s="200" t="s">
        <v>935</v>
      </c>
      <c r="H313" s="200" t="s">
        <v>68</v>
      </c>
      <c r="I313" s="201" t="s">
        <v>593</v>
      </c>
      <c r="J313" s="201" t="s">
        <v>21</v>
      </c>
      <c r="K313" s="200" t="s">
        <v>936</v>
      </c>
      <c r="L313" s="200" t="s">
        <v>204</v>
      </c>
      <c r="M313" s="202">
        <v>44393</v>
      </c>
      <c r="N313" s="202">
        <v>44926</v>
      </c>
      <c r="O313" s="203">
        <v>422165</v>
      </c>
      <c r="P313" s="204">
        <v>20210680010065</v>
      </c>
      <c r="Q313" s="204">
        <v>2021680010065</v>
      </c>
      <c r="R313" s="200" t="s">
        <v>70</v>
      </c>
      <c r="S313" s="208">
        <v>4194714200</v>
      </c>
      <c r="T313" s="111">
        <v>2546489312.5500002</v>
      </c>
      <c r="U313" s="111"/>
      <c r="V313" s="111"/>
      <c r="W313" s="205">
        <f>SUM(T313:V313)</f>
        <v>2546489312.5500002</v>
      </c>
      <c r="X313" s="209" t="s">
        <v>1622</v>
      </c>
      <c r="Y313" s="210" t="s">
        <v>1621</v>
      </c>
      <c r="Z313" s="3"/>
    </row>
    <row r="314" spans="2:26" s="1" customFormat="1" ht="36" x14ac:dyDescent="0.25">
      <c r="B314" s="231">
        <v>172</v>
      </c>
      <c r="C314" s="219">
        <v>4</v>
      </c>
      <c r="D314" s="219" t="s">
        <v>50</v>
      </c>
      <c r="E314" s="219" t="s">
        <v>201</v>
      </c>
      <c r="F314" s="219" t="s">
        <v>118</v>
      </c>
      <c r="G314" s="219" t="s">
        <v>940</v>
      </c>
      <c r="H314" s="219" t="s">
        <v>74</v>
      </c>
      <c r="I314" s="229" t="s">
        <v>258</v>
      </c>
      <c r="J314" s="229" t="s">
        <v>21</v>
      </c>
      <c r="K314" s="83" t="s">
        <v>943</v>
      </c>
      <c r="L314" s="83" t="s">
        <v>121</v>
      </c>
      <c r="M314" s="221">
        <v>44406</v>
      </c>
      <c r="N314" s="221">
        <v>44561</v>
      </c>
      <c r="O314" s="233">
        <v>403488</v>
      </c>
      <c r="P314" s="235">
        <v>20210680010059</v>
      </c>
      <c r="Q314" s="235">
        <v>2021680010059</v>
      </c>
      <c r="R314" s="219" t="s">
        <v>75</v>
      </c>
      <c r="S314" s="247">
        <v>350000000</v>
      </c>
      <c r="T314" s="239">
        <v>245000000</v>
      </c>
      <c r="U314" s="239"/>
      <c r="V314" s="239">
        <v>105000000</v>
      </c>
      <c r="W314" s="247">
        <f>SUM(T314:V315)</f>
        <v>350000000</v>
      </c>
      <c r="X314" s="227" t="s">
        <v>941</v>
      </c>
      <c r="Y314" s="251" t="s">
        <v>942</v>
      </c>
      <c r="Z314" s="3"/>
    </row>
    <row r="315" spans="2:26" s="1" customFormat="1" ht="24" x14ac:dyDescent="0.25">
      <c r="B315" s="232"/>
      <c r="C315" s="220"/>
      <c r="D315" s="220"/>
      <c r="E315" s="220"/>
      <c r="F315" s="220"/>
      <c r="G315" s="220"/>
      <c r="H315" s="220"/>
      <c r="I315" s="230"/>
      <c r="J315" s="230"/>
      <c r="K315" s="83" t="s">
        <v>944</v>
      </c>
      <c r="L315" s="83" t="s">
        <v>945</v>
      </c>
      <c r="M315" s="222"/>
      <c r="N315" s="222"/>
      <c r="O315" s="234"/>
      <c r="P315" s="236"/>
      <c r="Q315" s="236"/>
      <c r="R315" s="220"/>
      <c r="S315" s="249"/>
      <c r="T315" s="241"/>
      <c r="U315" s="241"/>
      <c r="V315" s="241"/>
      <c r="W315" s="249"/>
      <c r="X315" s="228"/>
      <c r="Y315" s="253"/>
      <c r="Z315" s="3"/>
    </row>
    <row r="316" spans="2:26" s="1" customFormat="1" ht="60" x14ac:dyDescent="0.25">
      <c r="B316" s="115">
        <v>173</v>
      </c>
      <c r="C316" s="164">
        <v>4</v>
      </c>
      <c r="D316" s="164" t="s">
        <v>50</v>
      </c>
      <c r="E316" s="164" t="s">
        <v>97</v>
      </c>
      <c r="F316" s="164" t="s">
        <v>798</v>
      </c>
      <c r="G316" s="164" t="s">
        <v>946</v>
      </c>
      <c r="H316" s="164" t="s">
        <v>30</v>
      </c>
      <c r="I316" s="165" t="s">
        <v>963</v>
      </c>
      <c r="J316" s="165" t="s">
        <v>21</v>
      </c>
      <c r="K316" s="164" t="s">
        <v>947</v>
      </c>
      <c r="L316" s="164" t="s">
        <v>948</v>
      </c>
      <c r="M316" s="166">
        <v>44406</v>
      </c>
      <c r="N316" s="166">
        <v>44500</v>
      </c>
      <c r="O316" s="167">
        <v>424568</v>
      </c>
      <c r="P316" s="168">
        <v>20210680010066</v>
      </c>
      <c r="Q316" s="168">
        <v>2021680010066</v>
      </c>
      <c r="R316" s="164" t="s">
        <v>32</v>
      </c>
      <c r="S316" s="172">
        <v>82853668</v>
      </c>
      <c r="T316" s="111">
        <v>82853668</v>
      </c>
      <c r="U316" s="111"/>
      <c r="V316" s="111"/>
      <c r="W316" s="172">
        <f>SUM(T316:V316)</f>
        <v>82853668</v>
      </c>
      <c r="X316" s="173" t="s">
        <v>1295</v>
      </c>
      <c r="Y316" s="174" t="s">
        <v>1296</v>
      </c>
      <c r="Z316" s="3"/>
    </row>
    <row r="317" spans="2:26" s="1" customFormat="1" ht="33.75" customHeight="1" x14ac:dyDescent="0.25">
      <c r="B317" s="231">
        <v>174</v>
      </c>
      <c r="C317" s="219">
        <v>5</v>
      </c>
      <c r="D317" s="219" t="s">
        <v>55</v>
      </c>
      <c r="E317" s="219" t="s">
        <v>62</v>
      </c>
      <c r="F317" s="219" t="s">
        <v>119</v>
      </c>
      <c r="G317" s="219" t="s">
        <v>950</v>
      </c>
      <c r="H317" s="219" t="s">
        <v>68</v>
      </c>
      <c r="I317" s="219" t="s">
        <v>258</v>
      </c>
      <c r="J317" s="219" t="s">
        <v>21</v>
      </c>
      <c r="K317" s="219" t="s">
        <v>951</v>
      </c>
      <c r="L317" s="83" t="s">
        <v>331</v>
      </c>
      <c r="M317" s="255">
        <v>44410</v>
      </c>
      <c r="N317" s="255">
        <v>44500</v>
      </c>
      <c r="O317" s="219">
        <v>424527</v>
      </c>
      <c r="P317" s="235">
        <v>20210680010067</v>
      </c>
      <c r="Q317" s="235">
        <v>2021680010067</v>
      </c>
      <c r="R317" s="219" t="s">
        <v>70</v>
      </c>
      <c r="S317" s="225">
        <v>306415887.79000002</v>
      </c>
      <c r="T317" s="345">
        <v>306415887.79000002</v>
      </c>
      <c r="U317" s="219"/>
      <c r="V317" s="219"/>
      <c r="W317" s="348">
        <f>SUM(T317:V319)</f>
        <v>306415887.79000002</v>
      </c>
      <c r="X317" s="227" t="s">
        <v>953</v>
      </c>
      <c r="Y317" s="219" t="s">
        <v>954</v>
      </c>
      <c r="Z317" s="3"/>
    </row>
    <row r="318" spans="2:26" s="1" customFormat="1" ht="24" x14ac:dyDescent="0.25">
      <c r="B318" s="254"/>
      <c r="C318" s="242"/>
      <c r="D318" s="242"/>
      <c r="E318" s="242"/>
      <c r="F318" s="242"/>
      <c r="G318" s="242"/>
      <c r="H318" s="242"/>
      <c r="I318" s="242"/>
      <c r="J318" s="242"/>
      <c r="K318" s="242"/>
      <c r="L318" s="83" t="s">
        <v>952</v>
      </c>
      <c r="M318" s="243"/>
      <c r="N318" s="243"/>
      <c r="O318" s="242"/>
      <c r="P318" s="246"/>
      <c r="Q318" s="246"/>
      <c r="R318" s="242"/>
      <c r="S318" s="259"/>
      <c r="T318" s="346"/>
      <c r="U318" s="242"/>
      <c r="V318" s="242"/>
      <c r="W318" s="349"/>
      <c r="X318" s="250"/>
      <c r="Y318" s="242"/>
      <c r="Z318" s="3"/>
    </row>
    <row r="319" spans="2:26" s="1" customFormat="1" ht="24" x14ac:dyDescent="0.25">
      <c r="B319" s="232"/>
      <c r="C319" s="220"/>
      <c r="D319" s="220"/>
      <c r="E319" s="220"/>
      <c r="F319" s="220"/>
      <c r="G319" s="220"/>
      <c r="H319" s="220"/>
      <c r="I319" s="220"/>
      <c r="J319" s="220"/>
      <c r="K319" s="220"/>
      <c r="L319" s="83" t="s">
        <v>111</v>
      </c>
      <c r="M319" s="230"/>
      <c r="N319" s="230"/>
      <c r="O319" s="220"/>
      <c r="P319" s="236"/>
      <c r="Q319" s="236"/>
      <c r="R319" s="220"/>
      <c r="S319" s="226"/>
      <c r="T319" s="347"/>
      <c r="U319" s="220"/>
      <c r="V319" s="220"/>
      <c r="W319" s="350"/>
      <c r="X319" s="228"/>
      <c r="Y319" s="220"/>
      <c r="Z319" s="3"/>
    </row>
    <row r="320" spans="2:26" s="1" customFormat="1" ht="48" x14ac:dyDescent="0.25">
      <c r="B320" s="115">
        <v>175</v>
      </c>
      <c r="C320" s="83">
        <v>4</v>
      </c>
      <c r="D320" s="83" t="s">
        <v>50</v>
      </c>
      <c r="E320" s="83" t="s">
        <v>97</v>
      </c>
      <c r="F320" s="83" t="s">
        <v>798</v>
      </c>
      <c r="G320" s="83" t="s">
        <v>955</v>
      </c>
      <c r="H320" s="83" t="s">
        <v>30</v>
      </c>
      <c r="I320" s="102" t="s">
        <v>258</v>
      </c>
      <c r="J320" s="102" t="s">
        <v>21</v>
      </c>
      <c r="K320" s="83" t="s">
        <v>956</v>
      </c>
      <c r="L320" s="83" t="s">
        <v>801</v>
      </c>
      <c r="M320" s="84">
        <v>44412</v>
      </c>
      <c r="N320" s="84">
        <v>44530</v>
      </c>
      <c r="O320" s="85">
        <v>421708</v>
      </c>
      <c r="P320" s="103">
        <v>20210680010068</v>
      </c>
      <c r="Q320" s="103">
        <v>2021680010068</v>
      </c>
      <c r="R320" s="83" t="s">
        <v>32</v>
      </c>
      <c r="S320" s="106">
        <v>1569043697</v>
      </c>
      <c r="T320" s="111">
        <v>1569043697</v>
      </c>
      <c r="U320" s="111"/>
      <c r="V320" s="111"/>
      <c r="W320" s="106">
        <f>SUM(T320:V320)</f>
        <v>1569043697</v>
      </c>
      <c r="X320" s="107" t="s">
        <v>957</v>
      </c>
      <c r="Y320" s="108" t="s">
        <v>958</v>
      </c>
      <c r="Z320" s="3"/>
    </row>
    <row r="321" spans="2:26" s="1" customFormat="1" ht="36" x14ac:dyDescent="0.25">
      <c r="B321" s="231">
        <v>176</v>
      </c>
      <c r="C321" s="219">
        <v>1</v>
      </c>
      <c r="D321" s="219" t="s">
        <v>36</v>
      </c>
      <c r="E321" s="219" t="s">
        <v>41</v>
      </c>
      <c r="F321" s="219" t="s">
        <v>37</v>
      </c>
      <c r="G321" s="219" t="s">
        <v>959</v>
      </c>
      <c r="H321" s="219" t="s">
        <v>39</v>
      </c>
      <c r="I321" s="229" t="s">
        <v>42</v>
      </c>
      <c r="J321" s="229" t="s">
        <v>43</v>
      </c>
      <c r="K321" s="219" t="s">
        <v>960</v>
      </c>
      <c r="L321" s="200" t="s">
        <v>103</v>
      </c>
      <c r="M321" s="221">
        <v>44046</v>
      </c>
      <c r="N321" s="221">
        <v>44926</v>
      </c>
      <c r="O321" s="233">
        <v>279507</v>
      </c>
      <c r="P321" s="235">
        <v>20200680010060</v>
      </c>
      <c r="Q321" s="235">
        <v>2020680010060</v>
      </c>
      <c r="R321" s="219" t="s">
        <v>40</v>
      </c>
      <c r="S321" s="247">
        <v>290465421.63</v>
      </c>
      <c r="T321" s="239">
        <v>101553680.63</v>
      </c>
      <c r="U321" s="239"/>
      <c r="V321" s="239"/>
      <c r="W321" s="247">
        <f>SUM(T321:V322)</f>
        <v>101553680.63</v>
      </c>
      <c r="X321" s="290" t="s">
        <v>1569</v>
      </c>
      <c r="Y321" s="251" t="s">
        <v>1568</v>
      </c>
      <c r="Z321" s="3"/>
    </row>
    <row r="322" spans="2:26" s="1" customFormat="1" ht="48" customHeight="1" x14ac:dyDescent="0.25">
      <c r="B322" s="254"/>
      <c r="C322" s="242"/>
      <c r="D322" s="242"/>
      <c r="E322" s="242"/>
      <c r="F322" s="242"/>
      <c r="G322" s="242"/>
      <c r="H322" s="242"/>
      <c r="I322" s="243"/>
      <c r="J322" s="243"/>
      <c r="K322" s="242"/>
      <c r="L322" s="200" t="s">
        <v>104</v>
      </c>
      <c r="M322" s="245"/>
      <c r="N322" s="245"/>
      <c r="O322" s="244"/>
      <c r="P322" s="246"/>
      <c r="Q322" s="246"/>
      <c r="R322" s="242"/>
      <c r="S322" s="248"/>
      <c r="T322" s="240"/>
      <c r="U322" s="240"/>
      <c r="V322" s="240"/>
      <c r="W322" s="248">
        <f>SUM(T322:V322)</f>
        <v>0</v>
      </c>
      <c r="X322" s="344"/>
      <c r="Y322" s="252"/>
      <c r="Z322" s="3"/>
    </row>
    <row r="323" spans="2:26" s="1" customFormat="1" ht="38.25" x14ac:dyDescent="0.25">
      <c r="B323" s="115">
        <v>177</v>
      </c>
      <c r="C323" s="200">
        <v>4</v>
      </c>
      <c r="D323" s="200" t="s">
        <v>50</v>
      </c>
      <c r="E323" s="200" t="s">
        <v>97</v>
      </c>
      <c r="F323" s="200" t="s">
        <v>519</v>
      </c>
      <c r="G323" s="200" t="s">
        <v>961</v>
      </c>
      <c r="H323" s="200" t="s">
        <v>74</v>
      </c>
      <c r="I323" s="201" t="s">
        <v>1142</v>
      </c>
      <c r="J323" s="201" t="s">
        <v>21</v>
      </c>
      <c r="K323" s="200" t="s">
        <v>929</v>
      </c>
      <c r="L323" s="200" t="s">
        <v>524</v>
      </c>
      <c r="M323" s="202">
        <v>44413</v>
      </c>
      <c r="N323" s="202">
        <v>44561</v>
      </c>
      <c r="O323" s="203">
        <v>427966</v>
      </c>
      <c r="P323" s="204">
        <v>20210680010069</v>
      </c>
      <c r="Q323" s="204">
        <v>2021680010069</v>
      </c>
      <c r="R323" s="200" t="s">
        <v>32</v>
      </c>
      <c r="S323" s="205">
        <v>2022035249.54</v>
      </c>
      <c r="T323" s="111">
        <v>1342592671.53</v>
      </c>
      <c r="U323" s="111">
        <v>400790450</v>
      </c>
      <c r="V323" s="111"/>
      <c r="W323" s="205">
        <f>SUM(T323:V323)</f>
        <v>1743383121.53</v>
      </c>
      <c r="X323" s="209" t="s">
        <v>1417</v>
      </c>
      <c r="Y323" s="210" t="s">
        <v>1385</v>
      </c>
      <c r="Z323" s="3"/>
    </row>
    <row r="324" spans="2:26" s="1" customFormat="1" ht="72" customHeight="1" x14ac:dyDescent="0.25">
      <c r="B324" s="231">
        <v>178</v>
      </c>
      <c r="C324" s="219">
        <v>1</v>
      </c>
      <c r="D324" s="219" t="s">
        <v>36</v>
      </c>
      <c r="E324" s="200" t="s">
        <v>235</v>
      </c>
      <c r="F324" s="200" t="s">
        <v>968</v>
      </c>
      <c r="G324" s="219" t="s">
        <v>967</v>
      </c>
      <c r="H324" s="219" t="s">
        <v>227</v>
      </c>
      <c r="I324" s="229" t="s">
        <v>593</v>
      </c>
      <c r="J324" s="229" t="s">
        <v>21</v>
      </c>
      <c r="K324" s="219" t="s">
        <v>969</v>
      </c>
      <c r="L324" s="200" t="s">
        <v>239</v>
      </c>
      <c r="M324" s="221">
        <v>44417</v>
      </c>
      <c r="N324" s="221">
        <v>44926</v>
      </c>
      <c r="O324" s="233">
        <v>427031</v>
      </c>
      <c r="P324" s="235">
        <v>20210680010071</v>
      </c>
      <c r="Q324" s="235">
        <v>2021680010071</v>
      </c>
      <c r="R324" s="219" t="s">
        <v>229</v>
      </c>
      <c r="S324" s="247">
        <v>916000000</v>
      </c>
      <c r="T324" s="239">
        <v>916000000</v>
      </c>
      <c r="U324" s="247"/>
      <c r="V324" s="247"/>
      <c r="W324" s="247">
        <f>SUM(T324:V325)</f>
        <v>916000000</v>
      </c>
      <c r="X324" s="227" t="s">
        <v>1599</v>
      </c>
      <c r="Y324" s="251" t="s">
        <v>1600</v>
      </c>
      <c r="Z324" s="3"/>
    </row>
    <row r="325" spans="2:26" s="1" customFormat="1" ht="36" x14ac:dyDescent="0.25">
      <c r="B325" s="232"/>
      <c r="C325" s="220"/>
      <c r="D325" s="220"/>
      <c r="E325" s="200" t="s">
        <v>154</v>
      </c>
      <c r="F325" s="200" t="s">
        <v>180</v>
      </c>
      <c r="G325" s="220"/>
      <c r="H325" s="220"/>
      <c r="I325" s="230"/>
      <c r="J325" s="230"/>
      <c r="K325" s="220"/>
      <c r="L325" s="200" t="s">
        <v>970</v>
      </c>
      <c r="M325" s="222"/>
      <c r="N325" s="222"/>
      <c r="O325" s="234"/>
      <c r="P325" s="236"/>
      <c r="Q325" s="236"/>
      <c r="R325" s="220"/>
      <c r="S325" s="249"/>
      <c r="T325" s="241"/>
      <c r="U325" s="249"/>
      <c r="V325" s="249"/>
      <c r="W325" s="249"/>
      <c r="X325" s="228"/>
      <c r="Y325" s="253"/>
      <c r="Z325" s="3"/>
    </row>
    <row r="326" spans="2:26" s="1" customFormat="1" ht="72" x14ac:dyDescent="0.25">
      <c r="B326" s="115">
        <v>179</v>
      </c>
      <c r="C326" s="83">
        <v>3</v>
      </c>
      <c r="D326" s="83" t="s">
        <v>26</v>
      </c>
      <c r="E326" s="83" t="s">
        <v>424</v>
      </c>
      <c r="F326" s="83" t="s">
        <v>425</v>
      </c>
      <c r="G326" s="83" t="s">
        <v>971</v>
      </c>
      <c r="H326" s="83" t="s">
        <v>74</v>
      </c>
      <c r="I326" s="102" t="s">
        <v>258</v>
      </c>
      <c r="J326" s="102" t="s">
        <v>21</v>
      </c>
      <c r="K326" s="83" t="s">
        <v>972</v>
      </c>
      <c r="L326" s="83" t="s">
        <v>973</v>
      </c>
      <c r="M326" s="84">
        <v>44417</v>
      </c>
      <c r="N326" s="84">
        <v>44469</v>
      </c>
      <c r="O326" s="85">
        <v>422612</v>
      </c>
      <c r="P326" s="103">
        <v>20210680010070</v>
      </c>
      <c r="Q326" s="103">
        <v>2021680010070</v>
      </c>
      <c r="R326" s="83" t="s">
        <v>32</v>
      </c>
      <c r="S326" s="104">
        <v>33295751.84</v>
      </c>
      <c r="T326" s="105">
        <v>33295751.84</v>
      </c>
      <c r="U326" s="111"/>
      <c r="V326" s="111"/>
      <c r="W326" s="104">
        <f>SUM(T326:V326)</f>
        <v>33295751.84</v>
      </c>
      <c r="X326" s="107" t="s">
        <v>974</v>
      </c>
      <c r="Y326" s="108" t="s">
        <v>975</v>
      </c>
      <c r="Z326" s="3"/>
    </row>
    <row r="327" spans="2:26" s="1" customFormat="1" ht="36" x14ac:dyDescent="0.25">
      <c r="B327" s="115">
        <v>180</v>
      </c>
      <c r="C327" s="153">
        <v>1</v>
      </c>
      <c r="D327" s="153" t="s">
        <v>36</v>
      </c>
      <c r="E327" s="153" t="s">
        <v>71</v>
      </c>
      <c r="F327" s="153" t="s">
        <v>982</v>
      </c>
      <c r="G327" s="153" t="s">
        <v>981</v>
      </c>
      <c r="H327" s="153" t="s">
        <v>74</v>
      </c>
      <c r="I327" s="154" t="s">
        <v>963</v>
      </c>
      <c r="J327" s="154" t="s">
        <v>21</v>
      </c>
      <c r="K327" s="153" t="s">
        <v>983</v>
      </c>
      <c r="L327" s="153" t="s">
        <v>984</v>
      </c>
      <c r="M327" s="155">
        <v>44425</v>
      </c>
      <c r="N327" s="155">
        <v>44651</v>
      </c>
      <c r="O327" s="156">
        <v>423824</v>
      </c>
      <c r="P327" s="157">
        <v>20210680010072</v>
      </c>
      <c r="Q327" s="157">
        <v>2021680010072</v>
      </c>
      <c r="R327" s="153" t="s">
        <v>75</v>
      </c>
      <c r="S327" s="158">
        <v>1500000000</v>
      </c>
      <c r="T327" s="111">
        <v>1500000000</v>
      </c>
      <c r="U327" s="111"/>
      <c r="V327" s="111"/>
      <c r="W327" s="158">
        <f>SUM(T327:V327)</f>
        <v>1500000000</v>
      </c>
      <c r="X327" s="159" t="s">
        <v>1191</v>
      </c>
      <c r="Y327" s="160" t="s">
        <v>1093</v>
      </c>
      <c r="Z327" s="3"/>
    </row>
    <row r="328" spans="2:26" s="1" customFormat="1" ht="46.5" customHeight="1" x14ac:dyDescent="0.25">
      <c r="B328" s="231">
        <v>181</v>
      </c>
      <c r="C328" s="219">
        <v>1</v>
      </c>
      <c r="D328" s="219" t="s">
        <v>36</v>
      </c>
      <c r="E328" s="219" t="s">
        <v>94</v>
      </c>
      <c r="F328" s="219" t="s">
        <v>986</v>
      </c>
      <c r="G328" s="219" t="s">
        <v>985</v>
      </c>
      <c r="H328" s="219" t="s">
        <v>39</v>
      </c>
      <c r="I328" s="229" t="s">
        <v>258</v>
      </c>
      <c r="J328" s="229" t="s">
        <v>21</v>
      </c>
      <c r="K328" s="83" t="s">
        <v>988</v>
      </c>
      <c r="L328" s="83" t="s">
        <v>1297</v>
      </c>
      <c r="M328" s="221">
        <v>44426</v>
      </c>
      <c r="N328" s="221">
        <v>45291</v>
      </c>
      <c r="O328" s="233">
        <v>417691</v>
      </c>
      <c r="P328" s="235">
        <v>20210680010073</v>
      </c>
      <c r="Q328" s="235">
        <v>2021680010073</v>
      </c>
      <c r="R328" s="219" t="s">
        <v>40</v>
      </c>
      <c r="S328" s="281">
        <v>589459973.17999995</v>
      </c>
      <c r="T328" s="281"/>
      <c r="U328" s="279">
        <v>186981752</v>
      </c>
      <c r="V328" s="281"/>
      <c r="W328" s="281">
        <f>SUM(T328:V329)</f>
        <v>186981752</v>
      </c>
      <c r="X328" s="227" t="s">
        <v>990</v>
      </c>
      <c r="Y328" s="251" t="s">
        <v>991</v>
      </c>
      <c r="Z328" s="3"/>
    </row>
    <row r="329" spans="2:26" s="1" customFormat="1" ht="36" x14ac:dyDescent="0.25">
      <c r="B329" s="232"/>
      <c r="C329" s="220"/>
      <c r="D329" s="220"/>
      <c r="E329" s="220"/>
      <c r="F329" s="220"/>
      <c r="G329" s="220"/>
      <c r="H329" s="220"/>
      <c r="I329" s="230"/>
      <c r="J329" s="230"/>
      <c r="K329" s="83" t="s">
        <v>989</v>
      </c>
      <c r="L329" s="83" t="s">
        <v>688</v>
      </c>
      <c r="M329" s="222"/>
      <c r="N329" s="222"/>
      <c r="O329" s="234"/>
      <c r="P329" s="236"/>
      <c r="Q329" s="236"/>
      <c r="R329" s="220"/>
      <c r="S329" s="282"/>
      <c r="T329" s="282"/>
      <c r="U329" s="280"/>
      <c r="V329" s="282"/>
      <c r="W329" s="282"/>
      <c r="X329" s="228"/>
      <c r="Y329" s="253"/>
      <c r="Z329" s="3"/>
    </row>
    <row r="330" spans="2:26" s="1" customFormat="1" ht="60" x14ac:dyDescent="0.25">
      <c r="B330" s="115">
        <v>182</v>
      </c>
      <c r="C330" s="83">
        <v>1</v>
      </c>
      <c r="D330" s="83" t="s">
        <v>36</v>
      </c>
      <c r="E330" s="83" t="s">
        <v>81</v>
      </c>
      <c r="F330" s="83" t="s">
        <v>529</v>
      </c>
      <c r="G330" s="83" t="s">
        <v>992</v>
      </c>
      <c r="H330" s="83" t="s">
        <v>83</v>
      </c>
      <c r="I330" s="102" t="s">
        <v>258</v>
      </c>
      <c r="J330" s="102" t="s">
        <v>21</v>
      </c>
      <c r="K330" s="83" t="s">
        <v>993</v>
      </c>
      <c r="L330" s="83" t="s">
        <v>994</v>
      </c>
      <c r="M330" s="84">
        <v>44426</v>
      </c>
      <c r="N330" s="84">
        <v>44561</v>
      </c>
      <c r="O330" s="85">
        <v>424893</v>
      </c>
      <c r="P330" s="103">
        <v>20210680010074</v>
      </c>
      <c r="Q330" s="103">
        <v>2021680010074</v>
      </c>
      <c r="R330" s="83" t="s">
        <v>85</v>
      </c>
      <c r="S330" s="104">
        <v>218836799.97</v>
      </c>
      <c r="T330" s="105">
        <v>218836799.97</v>
      </c>
      <c r="U330" s="105"/>
      <c r="V330" s="105"/>
      <c r="W330" s="104">
        <f t="shared" ref="W330:W335" si="12">SUM(T330:V330)</f>
        <v>218836799.97</v>
      </c>
      <c r="X330" s="107" t="s">
        <v>995</v>
      </c>
      <c r="Y330" s="108" t="s">
        <v>996</v>
      </c>
      <c r="Z330" s="3"/>
    </row>
    <row r="331" spans="2:26" s="1" customFormat="1" ht="48" x14ac:dyDescent="0.25">
      <c r="B331" s="115">
        <v>183</v>
      </c>
      <c r="C331" s="83">
        <v>4</v>
      </c>
      <c r="D331" s="83" t="s">
        <v>50</v>
      </c>
      <c r="E331" s="83" t="s">
        <v>286</v>
      </c>
      <c r="F331" s="83" t="s">
        <v>374</v>
      </c>
      <c r="G331" s="83" t="s">
        <v>1001</v>
      </c>
      <c r="H331" s="83" t="s">
        <v>68</v>
      </c>
      <c r="I331" s="102" t="s">
        <v>829</v>
      </c>
      <c r="J331" s="102" t="s">
        <v>21</v>
      </c>
      <c r="K331" s="83" t="s">
        <v>1002</v>
      </c>
      <c r="L331" s="83" t="s">
        <v>223</v>
      </c>
      <c r="M331" s="84">
        <v>44431</v>
      </c>
      <c r="N331" s="84">
        <v>44561</v>
      </c>
      <c r="O331" s="85">
        <v>421226</v>
      </c>
      <c r="P331" s="103">
        <v>20210680010075</v>
      </c>
      <c r="Q331" s="103">
        <v>2021680010075</v>
      </c>
      <c r="R331" s="83" t="s">
        <v>54</v>
      </c>
      <c r="S331" s="106">
        <v>3229104263.1300001</v>
      </c>
      <c r="T331" s="111">
        <v>3229104263.1300001</v>
      </c>
      <c r="U331" s="111"/>
      <c r="V331" s="111"/>
      <c r="W331" s="106">
        <f t="shared" si="12"/>
        <v>3229104263.1300001</v>
      </c>
      <c r="X331" s="107" t="s">
        <v>1278</v>
      </c>
      <c r="Y331" s="108" t="s">
        <v>1279</v>
      </c>
      <c r="Z331" s="3"/>
    </row>
    <row r="332" spans="2:26" s="1" customFormat="1" ht="36" x14ac:dyDescent="0.25">
      <c r="B332" s="115">
        <v>184</v>
      </c>
      <c r="C332" s="153">
        <v>4</v>
      </c>
      <c r="D332" s="153" t="s">
        <v>50</v>
      </c>
      <c r="E332" s="153" t="s">
        <v>97</v>
      </c>
      <c r="F332" s="153" t="s">
        <v>379</v>
      </c>
      <c r="G332" s="153" t="s">
        <v>1003</v>
      </c>
      <c r="H332" s="153" t="s">
        <v>208</v>
      </c>
      <c r="I332" s="154" t="s">
        <v>258</v>
      </c>
      <c r="J332" s="154" t="s">
        <v>21</v>
      </c>
      <c r="K332" s="153" t="s">
        <v>1004</v>
      </c>
      <c r="L332" s="153" t="s">
        <v>382</v>
      </c>
      <c r="M332" s="155">
        <v>44431</v>
      </c>
      <c r="N332" s="155">
        <v>44926</v>
      </c>
      <c r="O332" s="156">
        <v>429961</v>
      </c>
      <c r="P332" s="157">
        <v>20210680010076</v>
      </c>
      <c r="Q332" s="157">
        <v>2021680010076</v>
      </c>
      <c r="R332" s="153" t="s">
        <v>32</v>
      </c>
      <c r="S332" s="158">
        <v>3108923741.6599998</v>
      </c>
      <c r="T332" s="111"/>
      <c r="U332" s="111"/>
      <c r="V332" s="111">
        <v>3108923741.6599998</v>
      </c>
      <c r="W332" s="158">
        <f t="shared" si="12"/>
        <v>3108923741.6599998</v>
      </c>
      <c r="X332" s="159" t="s">
        <v>1006</v>
      </c>
      <c r="Y332" s="160" t="s">
        <v>1005</v>
      </c>
      <c r="Z332" s="3"/>
    </row>
    <row r="333" spans="2:26" s="1" customFormat="1" ht="36" x14ac:dyDescent="0.25">
      <c r="B333" s="115">
        <v>185</v>
      </c>
      <c r="C333" s="83">
        <v>1</v>
      </c>
      <c r="D333" s="83" t="s">
        <v>36</v>
      </c>
      <c r="E333" s="83" t="s">
        <v>154</v>
      </c>
      <c r="F333" s="83" t="s">
        <v>155</v>
      </c>
      <c r="G333" s="83" t="s">
        <v>1007</v>
      </c>
      <c r="H333" s="83" t="s">
        <v>157</v>
      </c>
      <c r="I333" s="102" t="s">
        <v>497</v>
      </c>
      <c r="J333" s="102" t="s">
        <v>43</v>
      </c>
      <c r="K333" s="83" t="s">
        <v>1008</v>
      </c>
      <c r="L333" s="83" t="s">
        <v>163</v>
      </c>
      <c r="M333" s="84">
        <v>44126</v>
      </c>
      <c r="N333" s="84">
        <v>45291</v>
      </c>
      <c r="O333" s="85">
        <v>325536</v>
      </c>
      <c r="P333" s="103">
        <v>20200680010151</v>
      </c>
      <c r="Q333" s="103">
        <v>2020680010151</v>
      </c>
      <c r="R333" s="83" t="s">
        <v>90</v>
      </c>
      <c r="S333" s="106">
        <v>2083847558</v>
      </c>
      <c r="T333" s="111">
        <v>501383152</v>
      </c>
      <c r="U333" s="111"/>
      <c r="V333" s="111"/>
      <c r="W333" s="106">
        <f t="shared" si="12"/>
        <v>501383152</v>
      </c>
      <c r="X333" s="107" t="s">
        <v>1009</v>
      </c>
      <c r="Y333" s="108" t="s">
        <v>1010</v>
      </c>
      <c r="Z333" s="3"/>
    </row>
    <row r="334" spans="2:26" s="1" customFormat="1" ht="36" x14ac:dyDescent="0.25">
      <c r="B334" s="115">
        <v>186</v>
      </c>
      <c r="C334" s="83">
        <v>5</v>
      </c>
      <c r="D334" s="83" t="s">
        <v>55</v>
      </c>
      <c r="E334" s="83" t="s">
        <v>56</v>
      </c>
      <c r="F334" s="83" t="s">
        <v>87</v>
      </c>
      <c r="G334" s="83" t="s">
        <v>1011</v>
      </c>
      <c r="H334" s="83" t="s">
        <v>68</v>
      </c>
      <c r="I334" s="102" t="s">
        <v>258</v>
      </c>
      <c r="J334" s="102" t="s">
        <v>21</v>
      </c>
      <c r="K334" s="83" t="s">
        <v>1012</v>
      </c>
      <c r="L334" s="83" t="s">
        <v>111</v>
      </c>
      <c r="M334" s="84">
        <v>44432</v>
      </c>
      <c r="N334" s="84">
        <v>44561</v>
      </c>
      <c r="O334" s="85">
        <v>432418</v>
      </c>
      <c r="P334" s="103">
        <v>20210680010078</v>
      </c>
      <c r="Q334" s="103">
        <v>2021680010078</v>
      </c>
      <c r="R334" s="83" t="s">
        <v>32</v>
      </c>
      <c r="S334" s="104">
        <v>4314394666.6700001</v>
      </c>
      <c r="T334" s="105">
        <v>583506666.66999996</v>
      </c>
      <c r="U334" s="111"/>
      <c r="V334" s="111"/>
      <c r="W334" s="104">
        <f t="shared" si="12"/>
        <v>583506666.66999996</v>
      </c>
      <c r="X334" s="107" t="s">
        <v>1013</v>
      </c>
      <c r="Y334" s="108" t="s">
        <v>1014</v>
      </c>
      <c r="Z334" s="3"/>
    </row>
    <row r="335" spans="2:26" s="1" customFormat="1" ht="48" x14ac:dyDescent="0.25">
      <c r="B335" s="115">
        <v>187</v>
      </c>
      <c r="C335" s="200">
        <v>5</v>
      </c>
      <c r="D335" s="200" t="s">
        <v>55</v>
      </c>
      <c r="E335" s="200" t="s">
        <v>339</v>
      </c>
      <c r="F335" s="200" t="s">
        <v>120</v>
      </c>
      <c r="G335" s="200" t="s">
        <v>1015</v>
      </c>
      <c r="H335" s="200" t="s">
        <v>296</v>
      </c>
      <c r="I335" s="201" t="s">
        <v>593</v>
      </c>
      <c r="J335" s="201" t="s">
        <v>21</v>
      </c>
      <c r="K335" s="200" t="s">
        <v>1016</v>
      </c>
      <c r="L335" s="200" t="s">
        <v>1017</v>
      </c>
      <c r="M335" s="202">
        <v>44433</v>
      </c>
      <c r="N335" s="202">
        <v>44561</v>
      </c>
      <c r="O335" s="203">
        <v>430349</v>
      </c>
      <c r="P335" s="204">
        <v>20210680010079</v>
      </c>
      <c r="Q335" s="204">
        <v>2021680010079</v>
      </c>
      <c r="R335" s="200" t="s">
        <v>66</v>
      </c>
      <c r="S335" s="208">
        <v>52870297</v>
      </c>
      <c r="T335" s="111">
        <v>52870297</v>
      </c>
      <c r="U335" s="111"/>
      <c r="V335" s="111"/>
      <c r="W335" s="205">
        <f t="shared" si="12"/>
        <v>52870297</v>
      </c>
      <c r="X335" s="209" t="s">
        <v>1526</v>
      </c>
      <c r="Y335" s="210" t="s">
        <v>1525</v>
      </c>
      <c r="Z335" s="3"/>
    </row>
    <row r="336" spans="2:26" s="1" customFormat="1" ht="36" x14ac:dyDescent="0.25">
      <c r="B336" s="115">
        <v>188</v>
      </c>
      <c r="C336" s="200">
        <v>4</v>
      </c>
      <c r="D336" s="200" t="s">
        <v>50</v>
      </c>
      <c r="E336" s="200" t="s">
        <v>286</v>
      </c>
      <c r="F336" s="200" t="s">
        <v>107</v>
      </c>
      <c r="G336" s="200" t="s">
        <v>1018</v>
      </c>
      <c r="H336" s="200" t="s">
        <v>68</v>
      </c>
      <c r="I336" s="201" t="s">
        <v>963</v>
      </c>
      <c r="J336" s="201" t="s">
        <v>21</v>
      </c>
      <c r="K336" s="200" t="s">
        <v>1019</v>
      </c>
      <c r="L336" s="200" t="s">
        <v>109</v>
      </c>
      <c r="M336" s="202">
        <v>44434</v>
      </c>
      <c r="N336" s="202">
        <v>45291</v>
      </c>
      <c r="O336" s="203">
        <v>426215</v>
      </c>
      <c r="P336" s="204">
        <v>20210680010081</v>
      </c>
      <c r="Q336" s="204">
        <v>2021680010081</v>
      </c>
      <c r="R336" s="200" t="s">
        <v>54</v>
      </c>
      <c r="S336" s="208">
        <v>1757240685</v>
      </c>
      <c r="T336" s="111">
        <v>203040770</v>
      </c>
      <c r="U336" s="111"/>
      <c r="V336" s="111"/>
      <c r="W336" s="208">
        <f>SUM(T336:V336)</f>
        <v>203040770</v>
      </c>
      <c r="X336" s="209" t="s">
        <v>1587</v>
      </c>
      <c r="Y336" s="210" t="s">
        <v>1586</v>
      </c>
      <c r="Z336" s="3"/>
    </row>
    <row r="337" spans="2:26" s="1" customFormat="1" ht="36" x14ac:dyDescent="0.25">
      <c r="B337" s="115">
        <v>189</v>
      </c>
      <c r="C337" s="83">
        <v>2</v>
      </c>
      <c r="D337" s="83" t="s">
        <v>1021</v>
      </c>
      <c r="E337" s="83" t="s">
        <v>212</v>
      </c>
      <c r="F337" s="83" t="s">
        <v>745</v>
      </c>
      <c r="G337" s="83" t="s">
        <v>1020</v>
      </c>
      <c r="H337" s="83" t="s">
        <v>68</v>
      </c>
      <c r="I337" s="102" t="s">
        <v>258</v>
      </c>
      <c r="J337" s="102" t="s">
        <v>21</v>
      </c>
      <c r="K337" s="83" t="s">
        <v>1022</v>
      </c>
      <c r="L337" s="83" t="s">
        <v>937</v>
      </c>
      <c r="M337" s="84">
        <v>44434</v>
      </c>
      <c r="N337" s="84">
        <v>44561</v>
      </c>
      <c r="O337" s="85">
        <v>420431</v>
      </c>
      <c r="P337" s="103">
        <v>20210680010082</v>
      </c>
      <c r="Q337" s="103">
        <v>2021680010082</v>
      </c>
      <c r="R337" s="83" t="s">
        <v>698</v>
      </c>
      <c r="S337" s="106">
        <v>149656250</v>
      </c>
      <c r="T337" s="111">
        <v>149656250</v>
      </c>
      <c r="U337" s="111"/>
      <c r="V337" s="111"/>
      <c r="W337" s="106">
        <f>SUM(T337:V337)</f>
        <v>149656250</v>
      </c>
      <c r="X337" s="107" t="s">
        <v>1023</v>
      </c>
      <c r="Y337" s="108" t="s">
        <v>1024</v>
      </c>
      <c r="Z337" s="3"/>
    </row>
    <row r="338" spans="2:26" s="1" customFormat="1" ht="36" x14ac:dyDescent="0.25">
      <c r="B338" s="115">
        <v>190</v>
      </c>
      <c r="C338" s="200">
        <v>1</v>
      </c>
      <c r="D338" s="200" t="s">
        <v>36</v>
      </c>
      <c r="E338" s="200" t="s">
        <v>94</v>
      </c>
      <c r="F338" s="200" t="s">
        <v>95</v>
      </c>
      <c r="G338" s="200" t="s">
        <v>1025</v>
      </c>
      <c r="H338" s="200" t="s">
        <v>39</v>
      </c>
      <c r="I338" s="201" t="s">
        <v>593</v>
      </c>
      <c r="J338" s="201" t="s">
        <v>21</v>
      </c>
      <c r="K338" s="200" t="s">
        <v>1026</v>
      </c>
      <c r="L338" s="200" t="s">
        <v>987</v>
      </c>
      <c r="M338" s="202">
        <v>44435</v>
      </c>
      <c r="N338" s="202">
        <v>45291</v>
      </c>
      <c r="O338" s="203">
        <v>431215</v>
      </c>
      <c r="P338" s="204">
        <v>20210680010083</v>
      </c>
      <c r="Q338" s="204">
        <v>2021680010083</v>
      </c>
      <c r="R338" s="200" t="s">
        <v>40</v>
      </c>
      <c r="S338" s="205">
        <v>468770143.19999999</v>
      </c>
      <c r="T338" s="111"/>
      <c r="U338" s="206">
        <v>138515053</v>
      </c>
      <c r="V338" s="206"/>
      <c r="W338" s="205">
        <f>SUM(T338:V338)</f>
        <v>138515053</v>
      </c>
      <c r="X338" s="209" t="s">
        <v>1455</v>
      </c>
      <c r="Y338" s="210" t="s">
        <v>1454</v>
      </c>
      <c r="Z338" s="3"/>
    </row>
    <row r="339" spans="2:26" s="1" customFormat="1" ht="36" x14ac:dyDescent="0.25">
      <c r="B339" s="115">
        <v>191</v>
      </c>
      <c r="C339" s="83">
        <v>2</v>
      </c>
      <c r="D339" s="83" t="s">
        <v>1021</v>
      </c>
      <c r="E339" s="83" t="s">
        <v>212</v>
      </c>
      <c r="F339" s="83" t="s">
        <v>745</v>
      </c>
      <c r="G339" s="83" t="s">
        <v>1027</v>
      </c>
      <c r="H339" s="83" t="s">
        <v>68</v>
      </c>
      <c r="I339" s="102" t="s">
        <v>258</v>
      </c>
      <c r="J339" s="102" t="s">
        <v>21</v>
      </c>
      <c r="K339" s="83" t="s">
        <v>1028</v>
      </c>
      <c r="L339" s="83" t="s">
        <v>937</v>
      </c>
      <c r="M339" s="84">
        <v>44435</v>
      </c>
      <c r="N339" s="84">
        <v>44561</v>
      </c>
      <c r="O339" s="85">
        <v>420805</v>
      </c>
      <c r="P339" s="103">
        <v>20210680010080</v>
      </c>
      <c r="Q339" s="103">
        <v>2021680010080</v>
      </c>
      <c r="R339" s="83" t="s">
        <v>698</v>
      </c>
      <c r="S339" s="106">
        <v>383671575</v>
      </c>
      <c r="T339" s="111">
        <v>383671575</v>
      </c>
      <c r="U339" s="111"/>
      <c r="V339" s="111"/>
      <c r="W339" s="104">
        <f>SUM(T339:V339)</f>
        <v>383671575</v>
      </c>
      <c r="X339" s="107" t="s">
        <v>1029</v>
      </c>
      <c r="Y339" s="108" t="s">
        <v>1030</v>
      </c>
      <c r="Z339" s="3"/>
    </row>
    <row r="340" spans="2:26" s="1" customFormat="1" ht="48" x14ac:dyDescent="0.25">
      <c r="B340" s="115">
        <v>192</v>
      </c>
      <c r="C340" s="83">
        <v>1</v>
      </c>
      <c r="D340" s="83" t="s">
        <v>36</v>
      </c>
      <c r="E340" s="83" t="s">
        <v>94</v>
      </c>
      <c r="F340" s="83" t="s">
        <v>875</v>
      </c>
      <c r="G340" s="83" t="s">
        <v>1031</v>
      </c>
      <c r="H340" s="83" t="s">
        <v>39</v>
      </c>
      <c r="I340" s="102" t="s">
        <v>258</v>
      </c>
      <c r="J340" s="102" t="s">
        <v>21</v>
      </c>
      <c r="K340" s="83" t="s">
        <v>1032</v>
      </c>
      <c r="L340" s="83" t="s">
        <v>688</v>
      </c>
      <c r="M340" s="84">
        <v>44435</v>
      </c>
      <c r="N340" s="84">
        <v>44561</v>
      </c>
      <c r="O340" s="85">
        <v>432011</v>
      </c>
      <c r="P340" s="103">
        <v>20210680010084</v>
      </c>
      <c r="Q340" s="103">
        <v>2021680010084</v>
      </c>
      <c r="R340" s="83" t="s">
        <v>40</v>
      </c>
      <c r="S340" s="104">
        <v>68656819.170000002</v>
      </c>
      <c r="T340" s="105">
        <v>68656819.170000002</v>
      </c>
      <c r="U340" s="111"/>
      <c r="V340" s="111"/>
      <c r="W340" s="104">
        <f>SUM(T340:V340)</f>
        <v>68656819.170000002</v>
      </c>
      <c r="X340" s="107" t="s">
        <v>1033</v>
      </c>
      <c r="Y340" s="108" t="s">
        <v>1034</v>
      </c>
      <c r="Z340" s="3"/>
    </row>
    <row r="341" spans="2:26" s="1" customFormat="1" ht="60" customHeight="1" x14ac:dyDescent="0.25">
      <c r="B341" s="231">
        <v>193</v>
      </c>
      <c r="C341" s="219">
        <v>4</v>
      </c>
      <c r="D341" s="219" t="s">
        <v>50</v>
      </c>
      <c r="E341" s="219" t="s">
        <v>286</v>
      </c>
      <c r="F341" s="219" t="s">
        <v>374</v>
      </c>
      <c r="G341" s="219" t="s">
        <v>1035</v>
      </c>
      <c r="H341" s="219" t="s">
        <v>68</v>
      </c>
      <c r="I341" s="229" t="s">
        <v>258</v>
      </c>
      <c r="J341" s="229" t="s">
        <v>21</v>
      </c>
      <c r="K341" s="219" t="s">
        <v>1036</v>
      </c>
      <c r="L341" s="83" t="s">
        <v>223</v>
      </c>
      <c r="M341" s="221">
        <v>44438</v>
      </c>
      <c r="N341" s="221">
        <v>44561</v>
      </c>
      <c r="O341" s="233">
        <v>431301</v>
      </c>
      <c r="P341" s="235">
        <v>20210680010085</v>
      </c>
      <c r="Q341" s="235">
        <v>2021680010085</v>
      </c>
      <c r="R341" s="219" t="s">
        <v>54</v>
      </c>
      <c r="S341" s="247">
        <v>1514079344</v>
      </c>
      <c r="T341" s="239">
        <v>1514079344</v>
      </c>
      <c r="U341" s="247"/>
      <c r="V341" s="247"/>
      <c r="W341" s="247">
        <f>SUM(T341:V342)</f>
        <v>1514079344</v>
      </c>
      <c r="X341" s="227" t="s">
        <v>1038</v>
      </c>
      <c r="Y341" s="239" t="s">
        <v>1037</v>
      </c>
      <c r="Z341" s="3"/>
    </row>
    <row r="342" spans="2:26" s="1" customFormat="1" ht="48" x14ac:dyDescent="0.25">
      <c r="B342" s="232"/>
      <c r="C342" s="220"/>
      <c r="D342" s="220"/>
      <c r="E342" s="220"/>
      <c r="F342" s="220"/>
      <c r="G342" s="220"/>
      <c r="H342" s="220"/>
      <c r="I342" s="230"/>
      <c r="J342" s="230"/>
      <c r="K342" s="220"/>
      <c r="L342" s="83" t="s">
        <v>703</v>
      </c>
      <c r="M342" s="222"/>
      <c r="N342" s="222"/>
      <c r="O342" s="234"/>
      <c r="P342" s="236"/>
      <c r="Q342" s="236"/>
      <c r="R342" s="220"/>
      <c r="S342" s="249"/>
      <c r="T342" s="241"/>
      <c r="U342" s="249"/>
      <c r="V342" s="249"/>
      <c r="W342" s="249"/>
      <c r="X342" s="228"/>
      <c r="Y342" s="241"/>
      <c r="Z342" s="3"/>
    </row>
    <row r="343" spans="2:26" s="1" customFormat="1" ht="36" x14ac:dyDescent="0.25">
      <c r="B343" s="231">
        <v>194</v>
      </c>
      <c r="C343" s="164">
        <v>1</v>
      </c>
      <c r="D343" s="164" t="s">
        <v>36</v>
      </c>
      <c r="E343" s="164" t="s">
        <v>1040</v>
      </c>
      <c r="F343" s="164" t="s">
        <v>1041</v>
      </c>
      <c r="G343" s="219" t="s">
        <v>1039</v>
      </c>
      <c r="H343" s="219" t="s">
        <v>68</v>
      </c>
      <c r="I343" s="229" t="s">
        <v>1142</v>
      </c>
      <c r="J343" s="229" t="s">
        <v>21</v>
      </c>
      <c r="K343" s="219" t="s">
        <v>1045</v>
      </c>
      <c r="L343" s="164" t="s">
        <v>970</v>
      </c>
      <c r="M343" s="221">
        <v>44440</v>
      </c>
      <c r="N343" s="221">
        <v>45291</v>
      </c>
      <c r="O343" s="233">
        <v>423146</v>
      </c>
      <c r="P343" s="235">
        <v>20210680010086</v>
      </c>
      <c r="Q343" s="235">
        <v>2021680010086</v>
      </c>
      <c r="R343" s="219" t="s">
        <v>54</v>
      </c>
      <c r="S343" s="247">
        <v>4318969499.8900003</v>
      </c>
      <c r="T343" s="239">
        <v>1573011320</v>
      </c>
      <c r="U343" s="239"/>
      <c r="V343" s="239">
        <v>109400000</v>
      </c>
      <c r="W343" s="247">
        <f>SUM(T343:V347)</f>
        <v>1682411320</v>
      </c>
      <c r="X343" s="227" t="s">
        <v>1349</v>
      </c>
      <c r="Y343" s="251" t="s">
        <v>1350</v>
      </c>
      <c r="Z343" s="3"/>
    </row>
    <row r="344" spans="2:26" s="1" customFormat="1" ht="24" customHeight="1" x14ac:dyDescent="0.25">
      <c r="B344" s="254"/>
      <c r="C344" s="219">
        <v>4</v>
      </c>
      <c r="D344" s="219" t="s">
        <v>50</v>
      </c>
      <c r="E344" s="219" t="s">
        <v>286</v>
      </c>
      <c r="F344" s="164" t="s">
        <v>1042</v>
      </c>
      <c r="G344" s="242"/>
      <c r="H344" s="242"/>
      <c r="I344" s="243"/>
      <c r="J344" s="243"/>
      <c r="K344" s="242"/>
      <c r="L344" s="164" t="s">
        <v>541</v>
      </c>
      <c r="M344" s="245"/>
      <c r="N344" s="245"/>
      <c r="O344" s="244"/>
      <c r="P344" s="246"/>
      <c r="Q344" s="246"/>
      <c r="R344" s="242"/>
      <c r="S344" s="248"/>
      <c r="T344" s="240"/>
      <c r="U344" s="240"/>
      <c r="V344" s="240"/>
      <c r="W344" s="248"/>
      <c r="X344" s="250"/>
      <c r="Y344" s="252"/>
      <c r="Z344" s="3"/>
    </row>
    <row r="345" spans="2:26" s="1" customFormat="1" ht="36" x14ac:dyDescent="0.25">
      <c r="B345" s="254"/>
      <c r="C345" s="242"/>
      <c r="D345" s="242"/>
      <c r="E345" s="242"/>
      <c r="F345" s="164" t="s">
        <v>374</v>
      </c>
      <c r="G345" s="242"/>
      <c r="H345" s="242"/>
      <c r="I345" s="243"/>
      <c r="J345" s="243"/>
      <c r="K345" s="242"/>
      <c r="L345" s="164" t="s">
        <v>223</v>
      </c>
      <c r="M345" s="245"/>
      <c r="N345" s="245"/>
      <c r="O345" s="244"/>
      <c r="P345" s="246"/>
      <c r="Q345" s="246"/>
      <c r="R345" s="242"/>
      <c r="S345" s="248"/>
      <c r="T345" s="240"/>
      <c r="U345" s="240"/>
      <c r="V345" s="240"/>
      <c r="W345" s="248"/>
      <c r="X345" s="250"/>
      <c r="Y345" s="252"/>
      <c r="Z345" s="3"/>
    </row>
    <row r="346" spans="2:26" s="1" customFormat="1" ht="36" x14ac:dyDescent="0.25">
      <c r="B346" s="254"/>
      <c r="C346" s="242"/>
      <c r="D346" s="242"/>
      <c r="E346" s="242"/>
      <c r="F346" s="164" t="s">
        <v>1043</v>
      </c>
      <c r="G346" s="242"/>
      <c r="H346" s="242"/>
      <c r="I346" s="243"/>
      <c r="J346" s="243"/>
      <c r="K346" s="242"/>
      <c r="L346" s="164" t="s">
        <v>542</v>
      </c>
      <c r="M346" s="245"/>
      <c r="N346" s="245"/>
      <c r="O346" s="244"/>
      <c r="P346" s="246"/>
      <c r="Q346" s="246"/>
      <c r="R346" s="242"/>
      <c r="S346" s="248"/>
      <c r="T346" s="240"/>
      <c r="U346" s="240"/>
      <c r="V346" s="240"/>
      <c r="W346" s="248"/>
      <c r="X346" s="250"/>
      <c r="Y346" s="252"/>
      <c r="Z346" s="3"/>
    </row>
    <row r="347" spans="2:26" s="1" customFormat="1" ht="48" x14ac:dyDescent="0.25">
      <c r="B347" s="232"/>
      <c r="C347" s="220"/>
      <c r="D347" s="220"/>
      <c r="E347" s="220"/>
      <c r="F347" s="164" t="s">
        <v>1044</v>
      </c>
      <c r="G347" s="220"/>
      <c r="H347" s="220"/>
      <c r="I347" s="230"/>
      <c r="J347" s="230"/>
      <c r="K347" s="220"/>
      <c r="L347" s="164" t="s">
        <v>543</v>
      </c>
      <c r="M347" s="222"/>
      <c r="N347" s="222"/>
      <c r="O347" s="234"/>
      <c r="P347" s="236"/>
      <c r="Q347" s="236"/>
      <c r="R347" s="220"/>
      <c r="S347" s="249"/>
      <c r="T347" s="241"/>
      <c r="U347" s="241"/>
      <c r="V347" s="241"/>
      <c r="W347" s="249"/>
      <c r="X347" s="228"/>
      <c r="Y347" s="253"/>
      <c r="Z347" s="3"/>
    </row>
    <row r="348" spans="2:26" s="1" customFormat="1" ht="60" x14ac:dyDescent="0.25">
      <c r="B348" s="115">
        <v>195</v>
      </c>
      <c r="C348" s="200">
        <v>1</v>
      </c>
      <c r="D348" s="200" t="s">
        <v>36</v>
      </c>
      <c r="E348" s="200" t="s">
        <v>81</v>
      </c>
      <c r="F348" s="200" t="s">
        <v>86</v>
      </c>
      <c r="G348" s="200" t="s">
        <v>1046</v>
      </c>
      <c r="H348" s="200" t="s">
        <v>83</v>
      </c>
      <c r="I348" s="201" t="s">
        <v>593</v>
      </c>
      <c r="J348" s="201" t="s">
        <v>21</v>
      </c>
      <c r="K348" s="200" t="s">
        <v>1047</v>
      </c>
      <c r="L348" s="200" t="s">
        <v>714</v>
      </c>
      <c r="M348" s="202">
        <v>44441</v>
      </c>
      <c r="N348" s="202">
        <v>45291</v>
      </c>
      <c r="O348" s="203">
        <v>410035</v>
      </c>
      <c r="P348" s="204">
        <v>20210680010089</v>
      </c>
      <c r="Q348" s="204">
        <v>2021680010089</v>
      </c>
      <c r="R348" s="200" t="s">
        <v>85</v>
      </c>
      <c r="S348" s="205">
        <v>3000709900</v>
      </c>
      <c r="T348" s="111">
        <v>2173355890</v>
      </c>
      <c r="U348" s="111"/>
      <c r="V348" s="111"/>
      <c r="W348" s="217">
        <f t="shared" ref="W348:W357" si="13">SUM(T348:V348)</f>
        <v>2173355890</v>
      </c>
      <c r="X348" s="209" t="s">
        <v>1470</v>
      </c>
      <c r="Y348" s="210" t="s">
        <v>1471</v>
      </c>
      <c r="Z348" s="3"/>
    </row>
    <row r="349" spans="2:26" s="1" customFormat="1" ht="36" x14ac:dyDescent="0.25">
      <c r="B349" s="115">
        <v>196</v>
      </c>
      <c r="C349" s="83">
        <v>2</v>
      </c>
      <c r="D349" s="83" t="s">
        <v>1021</v>
      </c>
      <c r="E349" s="83" t="s">
        <v>212</v>
      </c>
      <c r="F349" s="83" t="s">
        <v>745</v>
      </c>
      <c r="G349" s="83" t="s">
        <v>1048</v>
      </c>
      <c r="H349" s="83" t="s">
        <v>68</v>
      </c>
      <c r="I349" s="102" t="s">
        <v>998</v>
      </c>
      <c r="J349" s="102" t="s">
        <v>21</v>
      </c>
      <c r="K349" s="83" t="s">
        <v>1049</v>
      </c>
      <c r="L349" s="83" t="s">
        <v>937</v>
      </c>
      <c r="M349" s="84">
        <v>44441</v>
      </c>
      <c r="N349" s="84">
        <v>44561</v>
      </c>
      <c r="O349" s="85">
        <v>432967</v>
      </c>
      <c r="P349" s="103">
        <v>20210680010090</v>
      </c>
      <c r="Q349" s="103">
        <v>2021680010090</v>
      </c>
      <c r="R349" s="83" t="s">
        <v>698</v>
      </c>
      <c r="S349" s="106">
        <v>24000000</v>
      </c>
      <c r="T349" s="111">
        <v>24000000</v>
      </c>
      <c r="U349" s="111"/>
      <c r="V349" s="111"/>
      <c r="W349" s="106">
        <f t="shared" si="13"/>
        <v>24000000</v>
      </c>
      <c r="X349" s="107" t="s">
        <v>1059</v>
      </c>
      <c r="Y349" s="108" t="s">
        <v>1050</v>
      </c>
      <c r="Z349" s="3"/>
    </row>
    <row r="350" spans="2:26" s="1" customFormat="1" ht="36" x14ac:dyDescent="0.25">
      <c r="B350" s="115">
        <v>197</v>
      </c>
      <c r="C350" s="83">
        <v>4</v>
      </c>
      <c r="D350" s="83" t="s">
        <v>50</v>
      </c>
      <c r="E350" s="83" t="s">
        <v>286</v>
      </c>
      <c r="F350" s="83" t="s">
        <v>374</v>
      </c>
      <c r="G350" s="83" t="s">
        <v>1051</v>
      </c>
      <c r="H350" s="83" t="s">
        <v>68</v>
      </c>
      <c r="I350" s="102" t="s">
        <v>258</v>
      </c>
      <c r="J350" s="102" t="s">
        <v>21</v>
      </c>
      <c r="K350" s="83" t="s">
        <v>1052</v>
      </c>
      <c r="L350" s="83" t="s">
        <v>223</v>
      </c>
      <c r="M350" s="84">
        <v>44441</v>
      </c>
      <c r="N350" s="84">
        <v>44926</v>
      </c>
      <c r="O350" s="85">
        <v>409853</v>
      </c>
      <c r="P350" s="103">
        <v>20210680010088</v>
      </c>
      <c r="Q350" s="103">
        <v>2021680010088</v>
      </c>
      <c r="R350" s="83" t="s">
        <v>54</v>
      </c>
      <c r="S350" s="106">
        <v>754266000</v>
      </c>
      <c r="T350" s="111">
        <v>726703500</v>
      </c>
      <c r="U350" s="111"/>
      <c r="V350" s="111"/>
      <c r="W350" s="106">
        <f t="shared" si="13"/>
        <v>726703500</v>
      </c>
      <c r="X350" s="107" t="s">
        <v>1054</v>
      </c>
      <c r="Y350" s="108" t="s">
        <v>1053</v>
      </c>
      <c r="Z350" s="3"/>
    </row>
    <row r="351" spans="2:26" s="1" customFormat="1" ht="36" x14ac:dyDescent="0.25">
      <c r="B351" s="115">
        <v>198</v>
      </c>
      <c r="C351" s="83">
        <v>2</v>
      </c>
      <c r="D351" s="83" t="s">
        <v>1021</v>
      </c>
      <c r="E351" s="83" t="s">
        <v>212</v>
      </c>
      <c r="F351" s="83" t="s">
        <v>745</v>
      </c>
      <c r="G351" s="83" t="s">
        <v>1055</v>
      </c>
      <c r="H351" s="83" t="s">
        <v>68</v>
      </c>
      <c r="I351" s="102" t="s">
        <v>258</v>
      </c>
      <c r="J351" s="102" t="s">
        <v>21</v>
      </c>
      <c r="K351" s="83" t="s">
        <v>1056</v>
      </c>
      <c r="L351" s="83" t="s">
        <v>937</v>
      </c>
      <c r="M351" s="84">
        <v>44441</v>
      </c>
      <c r="N351" s="84">
        <v>44561</v>
      </c>
      <c r="O351" s="85">
        <v>414399</v>
      </c>
      <c r="P351" s="103">
        <v>20210680010087</v>
      </c>
      <c r="Q351" s="103">
        <v>2021680010087</v>
      </c>
      <c r="R351" s="83" t="s">
        <v>698</v>
      </c>
      <c r="S351" s="139">
        <v>69879074</v>
      </c>
      <c r="T351" s="140">
        <v>69879074</v>
      </c>
      <c r="U351" s="140"/>
      <c r="V351" s="140"/>
      <c r="W351" s="139">
        <f t="shared" si="13"/>
        <v>69879074</v>
      </c>
      <c r="X351" s="107" t="s">
        <v>1057</v>
      </c>
      <c r="Y351" s="108" t="s">
        <v>1058</v>
      </c>
      <c r="Z351" s="3"/>
    </row>
    <row r="352" spans="2:26" s="1" customFormat="1" ht="48" x14ac:dyDescent="0.25">
      <c r="B352" s="115">
        <v>199</v>
      </c>
      <c r="C352" s="83">
        <v>4</v>
      </c>
      <c r="D352" s="83" t="s">
        <v>50</v>
      </c>
      <c r="E352" s="83" t="s">
        <v>97</v>
      </c>
      <c r="F352" s="83" t="s">
        <v>491</v>
      </c>
      <c r="G352" s="83" t="s">
        <v>1062</v>
      </c>
      <c r="H352" s="83" t="s">
        <v>427</v>
      </c>
      <c r="I352" s="102" t="s">
        <v>258</v>
      </c>
      <c r="J352" s="102" t="s">
        <v>21</v>
      </c>
      <c r="K352" s="83" t="s">
        <v>1063</v>
      </c>
      <c r="L352" s="83" t="s">
        <v>1064</v>
      </c>
      <c r="M352" s="84">
        <v>44446</v>
      </c>
      <c r="N352" s="84">
        <v>44530</v>
      </c>
      <c r="O352" s="85">
        <v>428869</v>
      </c>
      <c r="P352" s="103">
        <v>20210680010091</v>
      </c>
      <c r="Q352" s="103">
        <v>2021680010091</v>
      </c>
      <c r="R352" s="141" t="s">
        <v>32</v>
      </c>
      <c r="S352" s="104">
        <v>80312448.849999994</v>
      </c>
      <c r="T352" s="105"/>
      <c r="U352" s="105">
        <v>80312448.849999994</v>
      </c>
      <c r="V352" s="105"/>
      <c r="W352" s="104">
        <f t="shared" si="13"/>
        <v>80312448.849999994</v>
      </c>
      <c r="X352" s="142" t="s">
        <v>1065</v>
      </c>
      <c r="Y352" s="108" t="s">
        <v>1066</v>
      </c>
      <c r="Z352" s="3"/>
    </row>
    <row r="353" spans="2:26" s="1" customFormat="1" ht="48" x14ac:dyDescent="0.25">
      <c r="B353" s="115">
        <v>200</v>
      </c>
      <c r="C353" s="83">
        <v>3</v>
      </c>
      <c r="D353" s="83" t="s">
        <v>26</v>
      </c>
      <c r="E353" s="83" t="s">
        <v>424</v>
      </c>
      <c r="F353" s="83" t="s">
        <v>425</v>
      </c>
      <c r="G353" s="83" t="s">
        <v>1067</v>
      </c>
      <c r="H353" s="83" t="s">
        <v>74</v>
      </c>
      <c r="I353" s="102" t="s">
        <v>258</v>
      </c>
      <c r="J353" s="102" t="s">
        <v>21</v>
      </c>
      <c r="K353" s="83" t="s">
        <v>1068</v>
      </c>
      <c r="L353" s="83" t="s">
        <v>832</v>
      </c>
      <c r="M353" s="84">
        <v>44446</v>
      </c>
      <c r="N353" s="84">
        <v>44561</v>
      </c>
      <c r="O353" s="85">
        <v>432074</v>
      </c>
      <c r="P353" s="103">
        <v>20210680010092</v>
      </c>
      <c r="Q353" s="103">
        <v>2021680010092</v>
      </c>
      <c r="R353" s="141" t="s">
        <v>32</v>
      </c>
      <c r="S353" s="132">
        <v>884841122.05999994</v>
      </c>
      <c r="T353" s="133">
        <v>884841122.05999994</v>
      </c>
      <c r="U353" s="133"/>
      <c r="V353" s="133"/>
      <c r="W353" s="104">
        <f t="shared" si="13"/>
        <v>884841122.05999994</v>
      </c>
      <c r="X353" s="107" t="s">
        <v>1069</v>
      </c>
      <c r="Y353" s="108" t="s">
        <v>1070</v>
      </c>
      <c r="Z353" s="3"/>
    </row>
    <row r="354" spans="2:26" s="1" customFormat="1" ht="48" x14ac:dyDescent="0.25">
      <c r="B354" s="115">
        <v>201</v>
      </c>
      <c r="C354" s="83">
        <v>4</v>
      </c>
      <c r="D354" s="83" t="s">
        <v>50</v>
      </c>
      <c r="E354" s="83" t="s">
        <v>97</v>
      </c>
      <c r="F354" s="83" t="s">
        <v>491</v>
      </c>
      <c r="G354" s="83" t="s">
        <v>1071</v>
      </c>
      <c r="H354" s="83" t="s">
        <v>74</v>
      </c>
      <c r="I354" s="102" t="s">
        <v>258</v>
      </c>
      <c r="J354" s="102" t="s">
        <v>21</v>
      </c>
      <c r="K354" s="83" t="s">
        <v>1072</v>
      </c>
      <c r="L354" s="83" t="s">
        <v>382</v>
      </c>
      <c r="M354" s="84">
        <v>44446</v>
      </c>
      <c r="N354" s="84">
        <v>44561</v>
      </c>
      <c r="O354" s="85">
        <v>432790</v>
      </c>
      <c r="P354" s="103">
        <v>20210680010094</v>
      </c>
      <c r="Q354" s="103">
        <v>2021680010094</v>
      </c>
      <c r="R354" s="141" t="s">
        <v>32</v>
      </c>
      <c r="S354" s="106">
        <v>2271440107</v>
      </c>
      <c r="T354" s="111">
        <v>2271440107</v>
      </c>
      <c r="U354" s="111"/>
      <c r="V354" s="111"/>
      <c r="W354" s="106">
        <f t="shared" si="13"/>
        <v>2271440107</v>
      </c>
      <c r="X354" s="107" t="s">
        <v>1073</v>
      </c>
      <c r="Y354" s="108" t="s">
        <v>1074</v>
      </c>
      <c r="Z354" s="3"/>
    </row>
    <row r="355" spans="2:26" s="1" customFormat="1" ht="60" x14ac:dyDescent="0.25">
      <c r="B355" s="115">
        <v>202</v>
      </c>
      <c r="C355" s="83">
        <v>4</v>
      </c>
      <c r="D355" s="83" t="s">
        <v>50</v>
      </c>
      <c r="E355" s="83" t="s">
        <v>97</v>
      </c>
      <c r="F355" s="83" t="s">
        <v>491</v>
      </c>
      <c r="G355" s="83" t="s">
        <v>1075</v>
      </c>
      <c r="H355" s="83" t="s">
        <v>68</v>
      </c>
      <c r="I355" s="102" t="s">
        <v>258</v>
      </c>
      <c r="J355" s="102" t="s">
        <v>21</v>
      </c>
      <c r="K355" s="83" t="s">
        <v>1076</v>
      </c>
      <c r="L355" s="83" t="s">
        <v>382</v>
      </c>
      <c r="M355" s="84">
        <v>44447</v>
      </c>
      <c r="N355" s="84">
        <v>44561</v>
      </c>
      <c r="O355" s="85">
        <v>435538</v>
      </c>
      <c r="P355" s="103">
        <v>20210680010093</v>
      </c>
      <c r="Q355" s="103">
        <v>2021680010093</v>
      </c>
      <c r="R355" s="141" t="s">
        <v>32</v>
      </c>
      <c r="S355" s="104">
        <v>486348180.63999999</v>
      </c>
      <c r="T355" s="105">
        <v>486348180.63999999</v>
      </c>
      <c r="U355" s="105"/>
      <c r="V355" s="105"/>
      <c r="W355" s="104">
        <f t="shared" si="13"/>
        <v>486348180.63999999</v>
      </c>
      <c r="X355" s="107" t="s">
        <v>1077</v>
      </c>
      <c r="Y355" s="108" t="s">
        <v>1078</v>
      </c>
      <c r="Z355" s="3"/>
    </row>
    <row r="356" spans="2:26" ht="48" x14ac:dyDescent="0.25">
      <c r="B356" s="20">
        <v>203</v>
      </c>
      <c r="C356" s="22">
        <v>4</v>
      </c>
      <c r="D356" s="22" t="s">
        <v>50</v>
      </c>
      <c r="E356" s="22" t="s">
        <v>286</v>
      </c>
      <c r="F356" s="22" t="s">
        <v>374</v>
      </c>
      <c r="G356" s="22" t="s">
        <v>1081</v>
      </c>
      <c r="H356" s="22" t="s">
        <v>68</v>
      </c>
      <c r="I356" s="23" t="s">
        <v>258</v>
      </c>
      <c r="J356" s="23" t="s">
        <v>21</v>
      </c>
      <c r="K356" s="24" t="s">
        <v>1082</v>
      </c>
      <c r="L356" s="24" t="s">
        <v>223</v>
      </c>
      <c r="M356" s="25">
        <v>44449</v>
      </c>
      <c r="N356" s="26">
        <v>44561</v>
      </c>
      <c r="O356" s="27">
        <v>433060</v>
      </c>
      <c r="P356" s="28">
        <v>20210680010095</v>
      </c>
      <c r="Q356" s="28">
        <v>2021680010095</v>
      </c>
      <c r="R356" s="22" t="s">
        <v>54</v>
      </c>
      <c r="S356" s="29">
        <v>644732830.95000005</v>
      </c>
      <c r="T356" s="30">
        <v>644732830.95000005</v>
      </c>
      <c r="U356" s="16"/>
      <c r="V356" s="16"/>
      <c r="W356" s="29">
        <f t="shared" si="13"/>
        <v>644732830.95000005</v>
      </c>
      <c r="X356" s="32" t="s">
        <v>1083</v>
      </c>
      <c r="Y356" s="33" t="s">
        <v>1084</v>
      </c>
    </row>
    <row r="357" spans="2:26" ht="60" x14ac:dyDescent="0.25">
      <c r="B357" s="20">
        <v>204</v>
      </c>
      <c r="C357" s="22">
        <v>4</v>
      </c>
      <c r="D357" s="22" t="s">
        <v>50</v>
      </c>
      <c r="E357" s="22" t="s">
        <v>751</v>
      </c>
      <c r="F357" s="22" t="s">
        <v>1086</v>
      </c>
      <c r="G357" s="22" t="s">
        <v>1085</v>
      </c>
      <c r="H357" s="22" t="s">
        <v>52</v>
      </c>
      <c r="I357" s="23" t="s">
        <v>258</v>
      </c>
      <c r="J357" s="23" t="s">
        <v>21</v>
      </c>
      <c r="K357" s="24" t="s">
        <v>1087</v>
      </c>
      <c r="L357" s="24" t="s">
        <v>1088</v>
      </c>
      <c r="M357" s="25">
        <v>44452</v>
      </c>
      <c r="N357" s="26">
        <v>44561</v>
      </c>
      <c r="O357" s="27">
        <v>427642</v>
      </c>
      <c r="P357" s="28">
        <v>20210680010077</v>
      </c>
      <c r="Q357" s="28">
        <v>2021680010077</v>
      </c>
      <c r="R357" s="22" t="s">
        <v>54</v>
      </c>
      <c r="S357" s="29">
        <v>755470647.21000004</v>
      </c>
      <c r="T357" s="30">
        <v>755470647.21000004</v>
      </c>
      <c r="U357" s="16"/>
      <c r="V357" s="16"/>
      <c r="W357" s="29">
        <f t="shared" si="13"/>
        <v>755470647.21000004</v>
      </c>
      <c r="X357" s="32" t="s">
        <v>1089</v>
      </c>
      <c r="Y357" s="33" t="s">
        <v>1090</v>
      </c>
    </row>
    <row r="358" spans="2:26" ht="36" x14ac:dyDescent="0.25">
      <c r="B358" s="20">
        <v>205</v>
      </c>
      <c r="C358" s="22">
        <v>4</v>
      </c>
      <c r="D358" s="22" t="s">
        <v>50</v>
      </c>
      <c r="E358" s="34" t="s">
        <v>97</v>
      </c>
      <c r="F358" s="22" t="s">
        <v>798</v>
      </c>
      <c r="G358" s="34" t="s">
        <v>1094</v>
      </c>
      <c r="H358" s="22" t="s">
        <v>68</v>
      </c>
      <c r="I358" s="35" t="s">
        <v>258</v>
      </c>
      <c r="J358" s="35" t="s">
        <v>21</v>
      </c>
      <c r="K358" s="24" t="s">
        <v>1095</v>
      </c>
      <c r="L358" s="24" t="s">
        <v>1096</v>
      </c>
      <c r="M358" s="25">
        <v>44453</v>
      </c>
      <c r="N358" s="38">
        <v>44561</v>
      </c>
      <c r="O358" s="39">
        <v>439043</v>
      </c>
      <c r="P358" s="40">
        <v>20210680010098</v>
      </c>
      <c r="Q358" s="40">
        <v>2021680010098</v>
      </c>
      <c r="R358" s="22" t="s">
        <v>32</v>
      </c>
      <c r="S358" s="41">
        <v>2081411607.0599999</v>
      </c>
      <c r="T358" s="42">
        <v>2081411607.0599999</v>
      </c>
      <c r="U358" s="16"/>
      <c r="V358" s="16"/>
      <c r="W358" s="31">
        <f>SUM(T358:V358)</f>
        <v>2081411607.0599999</v>
      </c>
      <c r="X358" s="32" t="s">
        <v>1097</v>
      </c>
      <c r="Y358" s="33" t="s">
        <v>1098</v>
      </c>
    </row>
    <row r="359" spans="2:26" ht="60" x14ac:dyDescent="0.25">
      <c r="B359" s="20">
        <v>206</v>
      </c>
      <c r="C359" s="22">
        <v>4</v>
      </c>
      <c r="D359" s="22" t="s">
        <v>50</v>
      </c>
      <c r="E359" s="22" t="s">
        <v>606</v>
      </c>
      <c r="F359" s="46" t="s">
        <v>607</v>
      </c>
      <c r="G359" s="46" t="s">
        <v>1103</v>
      </c>
      <c r="H359" s="22" t="s">
        <v>30</v>
      </c>
      <c r="I359" s="47" t="s">
        <v>258</v>
      </c>
      <c r="J359" s="47" t="s">
        <v>21</v>
      </c>
      <c r="K359" s="24" t="s">
        <v>1104</v>
      </c>
      <c r="L359" s="24" t="s">
        <v>1105</v>
      </c>
      <c r="M359" s="25">
        <v>44459</v>
      </c>
      <c r="N359" s="26">
        <v>45291</v>
      </c>
      <c r="O359" s="51">
        <v>436936</v>
      </c>
      <c r="P359" s="52">
        <v>20210680010171</v>
      </c>
      <c r="Q359" s="52">
        <v>2021680010171</v>
      </c>
      <c r="R359" s="22" t="s">
        <v>79</v>
      </c>
      <c r="S359" s="31">
        <v>35500000</v>
      </c>
      <c r="T359" s="16">
        <v>19000000</v>
      </c>
      <c r="U359" s="16"/>
      <c r="V359" s="16"/>
      <c r="W359" s="31">
        <f>SUM(T359:V359)</f>
        <v>19000000</v>
      </c>
      <c r="X359" s="32" t="s">
        <v>1106</v>
      </c>
      <c r="Y359" s="33" t="s">
        <v>1107</v>
      </c>
    </row>
    <row r="360" spans="2:26" ht="48" x14ac:dyDescent="0.25">
      <c r="B360" s="20">
        <v>207</v>
      </c>
      <c r="C360" s="34">
        <v>4</v>
      </c>
      <c r="D360" s="34" t="s">
        <v>50</v>
      </c>
      <c r="E360" s="34" t="s">
        <v>286</v>
      </c>
      <c r="F360" s="46" t="s">
        <v>108</v>
      </c>
      <c r="G360" s="46" t="s">
        <v>1109</v>
      </c>
      <c r="H360" s="34" t="s">
        <v>68</v>
      </c>
      <c r="I360" s="47" t="s">
        <v>258</v>
      </c>
      <c r="J360" s="47" t="s">
        <v>21</v>
      </c>
      <c r="K360" s="36" t="s">
        <v>1110</v>
      </c>
      <c r="L360" s="36" t="s">
        <v>110</v>
      </c>
      <c r="M360" s="37">
        <v>44460</v>
      </c>
      <c r="N360" s="38">
        <v>44561</v>
      </c>
      <c r="O360" s="51">
        <v>436955</v>
      </c>
      <c r="P360" s="52">
        <v>20210680010175</v>
      </c>
      <c r="Q360" s="52">
        <v>2021680010175</v>
      </c>
      <c r="R360" s="34" t="s">
        <v>54</v>
      </c>
      <c r="S360" s="53">
        <v>484793739.37</v>
      </c>
      <c r="T360" s="54">
        <v>484793739.37</v>
      </c>
      <c r="U360" s="54"/>
      <c r="V360" s="54"/>
      <c r="W360" s="53">
        <f>SUM(T360:V360)</f>
        <v>484793739.37</v>
      </c>
      <c r="X360" s="44" t="s">
        <v>1111</v>
      </c>
      <c r="Y360" s="45" t="s">
        <v>1112</v>
      </c>
    </row>
    <row r="361" spans="2:26" ht="36" x14ac:dyDescent="0.25">
      <c r="B361" s="20">
        <v>208</v>
      </c>
      <c r="C361" s="34">
        <v>2</v>
      </c>
      <c r="D361" s="34" t="s">
        <v>1021</v>
      </c>
      <c r="E361" s="34" t="s">
        <v>212</v>
      </c>
      <c r="F361" s="34" t="s">
        <v>745</v>
      </c>
      <c r="G361" s="46" t="s">
        <v>1113</v>
      </c>
      <c r="H361" s="34" t="s">
        <v>68</v>
      </c>
      <c r="I361" s="47" t="s">
        <v>258</v>
      </c>
      <c r="J361" s="47" t="s">
        <v>21</v>
      </c>
      <c r="K361" s="36" t="s">
        <v>1114</v>
      </c>
      <c r="L361" s="15" t="s">
        <v>1310</v>
      </c>
      <c r="M361" s="49">
        <v>44460</v>
      </c>
      <c r="N361" s="50">
        <v>44561</v>
      </c>
      <c r="O361" s="51">
        <v>432825</v>
      </c>
      <c r="P361" s="52">
        <v>20210680010174</v>
      </c>
      <c r="Q361" s="52">
        <v>2021680010174</v>
      </c>
      <c r="R361" s="34" t="s">
        <v>698</v>
      </c>
      <c r="S361" s="53">
        <v>129985644.81</v>
      </c>
      <c r="T361" s="54">
        <v>129985644.81</v>
      </c>
      <c r="U361" s="54"/>
      <c r="V361" s="54"/>
      <c r="W361" s="53">
        <f>SUM(T361:V361)</f>
        <v>129985644.81</v>
      </c>
      <c r="X361" s="44" t="s">
        <v>1116</v>
      </c>
      <c r="Y361" s="45" t="s">
        <v>1115</v>
      </c>
    </row>
    <row r="362" spans="2:26" ht="36" x14ac:dyDescent="0.25">
      <c r="B362" s="20">
        <v>209</v>
      </c>
      <c r="C362" s="34">
        <v>4</v>
      </c>
      <c r="D362" s="34" t="s">
        <v>50</v>
      </c>
      <c r="E362" s="34" t="s">
        <v>286</v>
      </c>
      <c r="F362" s="34" t="s">
        <v>374</v>
      </c>
      <c r="G362" s="46" t="s">
        <v>1117</v>
      </c>
      <c r="H362" s="34" t="s">
        <v>68</v>
      </c>
      <c r="I362" s="47" t="s">
        <v>258</v>
      </c>
      <c r="J362" s="47" t="s">
        <v>21</v>
      </c>
      <c r="K362" s="36" t="s">
        <v>1118</v>
      </c>
      <c r="L362" s="36" t="s">
        <v>223</v>
      </c>
      <c r="M362" s="49">
        <v>44460</v>
      </c>
      <c r="N362" s="38">
        <v>44926</v>
      </c>
      <c r="O362" s="51">
        <v>431269</v>
      </c>
      <c r="P362" s="52">
        <v>20210680010107</v>
      </c>
      <c r="Q362" s="52">
        <v>2021680010107</v>
      </c>
      <c r="R362" s="34" t="s">
        <v>54</v>
      </c>
      <c r="S362" s="55">
        <v>220000000</v>
      </c>
      <c r="T362" s="16">
        <v>70000000</v>
      </c>
      <c r="U362" s="16"/>
      <c r="V362" s="16"/>
      <c r="W362" s="43">
        <f>SUM(T362:V362)</f>
        <v>70000000</v>
      </c>
      <c r="X362" s="44" t="s">
        <v>1119</v>
      </c>
      <c r="Y362" s="45" t="s">
        <v>1120</v>
      </c>
    </row>
    <row r="363" spans="2:26" ht="72" customHeight="1" x14ac:dyDescent="0.25">
      <c r="B363" s="269">
        <v>210</v>
      </c>
      <c r="C363" s="34">
        <v>1</v>
      </c>
      <c r="D363" s="34" t="s">
        <v>36</v>
      </c>
      <c r="E363" s="46" t="s">
        <v>1125</v>
      </c>
      <c r="F363" s="46" t="s">
        <v>670</v>
      </c>
      <c r="G363" s="265" t="s">
        <v>1124</v>
      </c>
      <c r="H363" s="265" t="s">
        <v>68</v>
      </c>
      <c r="I363" s="271" t="s">
        <v>258</v>
      </c>
      <c r="J363" s="271" t="s">
        <v>21</v>
      </c>
      <c r="K363" s="219" t="s">
        <v>1127</v>
      </c>
      <c r="L363" s="36" t="s">
        <v>1126</v>
      </c>
      <c r="M363" s="267">
        <v>44463</v>
      </c>
      <c r="N363" s="221">
        <v>45291</v>
      </c>
      <c r="O363" s="233">
        <v>439212</v>
      </c>
      <c r="P363" s="273">
        <v>20210680010126</v>
      </c>
      <c r="Q363" s="273">
        <v>2021680010126</v>
      </c>
      <c r="R363" s="265" t="s">
        <v>54</v>
      </c>
      <c r="S363" s="275">
        <v>349949168</v>
      </c>
      <c r="T363" s="277">
        <v>85000860</v>
      </c>
      <c r="U363" s="277"/>
      <c r="V363" s="277">
        <v>88470823</v>
      </c>
      <c r="W363" s="275">
        <f>SUM(T363:V364)</f>
        <v>173471683</v>
      </c>
      <c r="X363" s="261" t="s">
        <v>1128</v>
      </c>
      <c r="Y363" s="263" t="s">
        <v>1129</v>
      </c>
    </row>
    <row r="364" spans="2:26" ht="26.25" customHeight="1" x14ac:dyDescent="0.25">
      <c r="B364" s="270"/>
      <c r="C364" s="46">
        <v>4</v>
      </c>
      <c r="D364" s="46" t="s">
        <v>50</v>
      </c>
      <c r="E364" s="46" t="s">
        <v>286</v>
      </c>
      <c r="F364" s="46" t="s">
        <v>218</v>
      </c>
      <c r="G364" s="266"/>
      <c r="H364" s="266"/>
      <c r="I364" s="272"/>
      <c r="J364" s="272"/>
      <c r="K364" s="220"/>
      <c r="L364" s="48" t="s">
        <v>221</v>
      </c>
      <c r="M364" s="268"/>
      <c r="N364" s="222"/>
      <c r="O364" s="234"/>
      <c r="P364" s="274"/>
      <c r="Q364" s="274"/>
      <c r="R364" s="266"/>
      <c r="S364" s="276"/>
      <c r="T364" s="278"/>
      <c r="U364" s="278"/>
      <c r="V364" s="278"/>
      <c r="W364" s="276"/>
      <c r="X364" s="262"/>
      <c r="Y364" s="264"/>
    </row>
    <row r="365" spans="2:26" s="1" customFormat="1" ht="36" x14ac:dyDescent="0.25">
      <c r="B365" s="115">
        <v>211</v>
      </c>
      <c r="C365" s="200">
        <v>5</v>
      </c>
      <c r="D365" s="200" t="s">
        <v>55</v>
      </c>
      <c r="E365" s="200" t="s">
        <v>56</v>
      </c>
      <c r="F365" s="200" t="s">
        <v>87</v>
      </c>
      <c r="G365" s="200" t="s">
        <v>1130</v>
      </c>
      <c r="H365" s="200" t="s">
        <v>68</v>
      </c>
      <c r="I365" s="201" t="s">
        <v>963</v>
      </c>
      <c r="J365" s="201" t="s">
        <v>21</v>
      </c>
      <c r="K365" s="200" t="s">
        <v>1131</v>
      </c>
      <c r="L365" s="200" t="s">
        <v>1132</v>
      </c>
      <c r="M365" s="202">
        <v>44463</v>
      </c>
      <c r="N365" s="202">
        <v>45291</v>
      </c>
      <c r="O365" s="203">
        <v>439077</v>
      </c>
      <c r="P365" s="204">
        <v>20210680010096</v>
      </c>
      <c r="Q365" s="204">
        <v>2021680010096</v>
      </c>
      <c r="R365" s="200" t="s">
        <v>70</v>
      </c>
      <c r="S365" s="208">
        <v>289110000</v>
      </c>
      <c r="T365" s="111">
        <v>14110000</v>
      </c>
      <c r="U365" s="111"/>
      <c r="V365" s="111"/>
      <c r="W365" s="208">
        <f t="shared" ref="W365:W372" si="14">SUM(T365:V365)</f>
        <v>14110000</v>
      </c>
      <c r="X365" s="209" t="s">
        <v>1616</v>
      </c>
      <c r="Y365" s="210" t="s">
        <v>1615</v>
      </c>
      <c r="Z365" s="3"/>
    </row>
    <row r="366" spans="2:26" ht="36" x14ac:dyDescent="0.25">
      <c r="B366" s="20">
        <v>212</v>
      </c>
      <c r="C366" s="46">
        <v>4</v>
      </c>
      <c r="D366" s="46" t="s">
        <v>50</v>
      </c>
      <c r="E366" s="46" t="s">
        <v>751</v>
      </c>
      <c r="F366" s="46" t="s">
        <v>1086</v>
      </c>
      <c r="G366" s="46" t="s">
        <v>1133</v>
      </c>
      <c r="H366" s="46" t="s">
        <v>68</v>
      </c>
      <c r="I366" s="47" t="s">
        <v>258</v>
      </c>
      <c r="J366" s="47" t="s">
        <v>21</v>
      </c>
      <c r="K366" s="48" t="s">
        <v>1134</v>
      </c>
      <c r="L366" s="48" t="s">
        <v>1135</v>
      </c>
      <c r="M366" s="49">
        <v>44466</v>
      </c>
      <c r="N366" s="50">
        <v>45291</v>
      </c>
      <c r="O366" s="51">
        <v>423779</v>
      </c>
      <c r="P366" s="52">
        <v>20210680010127</v>
      </c>
      <c r="Q366" s="52">
        <v>2021680010127</v>
      </c>
      <c r="R366" s="46" t="s">
        <v>54</v>
      </c>
      <c r="S366" s="55">
        <v>63050000</v>
      </c>
      <c r="T366" s="16">
        <v>20000000</v>
      </c>
      <c r="U366" s="16"/>
      <c r="V366" s="16"/>
      <c r="W366" s="55">
        <f t="shared" si="14"/>
        <v>20000000</v>
      </c>
      <c r="X366" s="56" t="s">
        <v>1136</v>
      </c>
      <c r="Y366" s="57" t="s">
        <v>1137</v>
      </c>
    </row>
    <row r="367" spans="2:26" ht="48" x14ac:dyDescent="0.25">
      <c r="B367" s="20">
        <v>213</v>
      </c>
      <c r="C367" s="58">
        <v>4</v>
      </c>
      <c r="D367" s="58" t="s">
        <v>50</v>
      </c>
      <c r="E367" s="58" t="s">
        <v>286</v>
      </c>
      <c r="F367" s="58" t="s">
        <v>219</v>
      </c>
      <c r="G367" s="58" t="s">
        <v>1138</v>
      </c>
      <c r="H367" s="58" t="s">
        <v>68</v>
      </c>
      <c r="I367" s="59" t="s">
        <v>258</v>
      </c>
      <c r="J367" s="59" t="s">
        <v>21</v>
      </c>
      <c r="K367" s="60" t="s">
        <v>1139</v>
      </c>
      <c r="L367" s="60" t="s">
        <v>223</v>
      </c>
      <c r="M367" s="61">
        <v>44466</v>
      </c>
      <c r="N367" s="62">
        <v>44561</v>
      </c>
      <c r="O367" s="63">
        <v>434476</v>
      </c>
      <c r="P367" s="64">
        <v>20210680010179</v>
      </c>
      <c r="Q367" s="64">
        <v>2021680010179</v>
      </c>
      <c r="R367" s="58" t="s">
        <v>54</v>
      </c>
      <c r="S367" s="65">
        <v>632326520.46000004</v>
      </c>
      <c r="T367" s="66">
        <v>632326520.46000004</v>
      </c>
      <c r="U367" s="16"/>
      <c r="V367" s="16"/>
      <c r="W367" s="65">
        <f t="shared" si="14"/>
        <v>632326520.46000004</v>
      </c>
      <c r="X367" s="67" t="s">
        <v>1140</v>
      </c>
      <c r="Y367" s="68" t="s">
        <v>1141</v>
      </c>
    </row>
    <row r="368" spans="2:26" s="1" customFormat="1" ht="48" x14ac:dyDescent="0.25">
      <c r="B368" s="115">
        <v>214</v>
      </c>
      <c r="C368" s="164">
        <v>4</v>
      </c>
      <c r="D368" s="164" t="s">
        <v>50</v>
      </c>
      <c r="E368" s="164" t="s">
        <v>97</v>
      </c>
      <c r="F368" s="164" t="s">
        <v>482</v>
      </c>
      <c r="G368" s="164" t="s">
        <v>1143</v>
      </c>
      <c r="H368" s="164" t="s">
        <v>391</v>
      </c>
      <c r="I368" s="165" t="s">
        <v>1246</v>
      </c>
      <c r="J368" s="165" t="s">
        <v>21</v>
      </c>
      <c r="K368" s="164" t="s">
        <v>1144</v>
      </c>
      <c r="L368" s="164" t="s">
        <v>479</v>
      </c>
      <c r="M368" s="166">
        <v>44467</v>
      </c>
      <c r="N368" s="166">
        <v>44926</v>
      </c>
      <c r="O368" s="167">
        <v>429166</v>
      </c>
      <c r="P368" s="168">
        <v>20210680010173</v>
      </c>
      <c r="Q368" s="168">
        <v>2021680010173</v>
      </c>
      <c r="R368" s="164" t="s">
        <v>32</v>
      </c>
      <c r="S368" s="169">
        <v>4091064867</v>
      </c>
      <c r="T368" s="170">
        <v>3896034737</v>
      </c>
      <c r="U368" s="111"/>
      <c r="V368" s="111"/>
      <c r="W368" s="169">
        <f t="shared" si="14"/>
        <v>3896034737</v>
      </c>
      <c r="X368" s="173" t="s">
        <v>1378</v>
      </c>
      <c r="Y368" s="174" t="s">
        <v>1247</v>
      </c>
      <c r="Z368" s="3"/>
    </row>
    <row r="369" spans="2:26" s="1" customFormat="1" ht="36" x14ac:dyDescent="0.25">
      <c r="B369" s="115">
        <v>215</v>
      </c>
      <c r="C369" s="200">
        <v>5</v>
      </c>
      <c r="D369" s="200" t="s">
        <v>55</v>
      </c>
      <c r="E369" s="200" t="s">
        <v>339</v>
      </c>
      <c r="F369" s="200" t="s">
        <v>340</v>
      </c>
      <c r="G369" s="200" t="s">
        <v>1145</v>
      </c>
      <c r="H369" s="200" t="s">
        <v>68</v>
      </c>
      <c r="I369" s="201" t="s">
        <v>593</v>
      </c>
      <c r="J369" s="201" t="s">
        <v>21</v>
      </c>
      <c r="K369" s="200" t="s">
        <v>1146</v>
      </c>
      <c r="L369" s="200" t="s">
        <v>1147</v>
      </c>
      <c r="M369" s="202">
        <v>44468</v>
      </c>
      <c r="N369" s="202">
        <v>45291</v>
      </c>
      <c r="O369" s="203">
        <v>435755</v>
      </c>
      <c r="P369" s="204">
        <v>20210680010139</v>
      </c>
      <c r="Q369" s="204">
        <v>2021680010139</v>
      </c>
      <c r="R369" s="200" t="s">
        <v>66</v>
      </c>
      <c r="S369" s="205">
        <v>275640000</v>
      </c>
      <c r="T369" s="206">
        <v>25640000</v>
      </c>
      <c r="U369" s="111"/>
      <c r="V369" s="111"/>
      <c r="W369" s="205">
        <f t="shared" si="14"/>
        <v>25640000</v>
      </c>
      <c r="X369" s="209" t="s">
        <v>1593</v>
      </c>
      <c r="Y369" s="210" t="s">
        <v>1592</v>
      </c>
      <c r="Z369" s="3"/>
    </row>
    <row r="370" spans="2:26" ht="48" x14ac:dyDescent="0.25">
      <c r="B370" s="20">
        <v>216</v>
      </c>
      <c r="C370" s="72">
        <v>5</v>
      </c>
      <c r="D370" s="72" t="s">
        <v>55</v>
      </c>
      <c r="E370" s="69" t="s">
        <v>62</v>
      </c>
      <c r="F370" s="69" t="s">
        <v>57</v>
      </c>
      <c r="G370" s="72" t="s">
        <v>1148</v>
      </c>
      <c r="H370" s="69" t="s">
        <v>68</v>
      </c>
      <c r="I370" s="73" t="s">
        <v>258</v>
      </c>
      <c r="J370" s="73" t="s">
        <v>21</v>
      </c>
      <c r="K370" s="74" t="s">
        <v>1149</v>
      </c>
      <c r="L370" s="70" t="s">
        <v>1150</v>
      </c>
      <c r="M370" s="75">
        <v>44469</v>
      </c>
      <c r="N370" s="76">
        <v>44926</v>
      </c>
      <c r="O370" s="77">
        <v>439914</v>
      </c>
      <c r="P370" s="78">
        <v>20210680010124</v>
      </c>
      <c r="Q370" s="78">
        <v>2021680010124</v>
      </c>
      <c r="R370" s="69" t="s">
        <v>192</v>
      </c>
      <c r="S370" s="79">
        <v>1612045496.3800001</v>
      </c>
      <c r="T370" s="80">
        <v>910309349.15999997</v>
      </c>
      <c r="U370" s="16"/>
      <c r="V370" s="16"/>
      <c r="W370" s="79">
        <f t="shared" si="14"/>
        <v>910309349.15999997</v>
      </c>
      <c r="X370" s="81" t="s">
        <v>1151</v>
      </c>
      <c r="Y370" s="71" t="s">
        <v>1152</v>
      </c>
    </row>
    <row r="371" spans="2:26" ht="36" x14ac:dyDescent="0.25">
      <c r="B371" s="20">
        <v>217</v>
      </c>
      <c r="C371" s="72">
        <v>4</v>
      </c>
      <c r="D371" s="72" t="s">
        <v>50</v>
      </c>
      <c r="E371" s="72" t="s">
        <v>97</v>
      </c>
      <c r="F371" s="72" t="s">
        <v>491</v>
      </c>
      <c r="G371" s="72" t="s">
        <v>1153</v>
      </c>
      <c r="H371" s="72" t="s">
        <v>74</v>
      </c>
      <c r="I371" s="73" t="s">
        <v>258</v>
      </c>
      <c r="J371" s="73" t="s">
        <v>21</v>
      </c>
      <c r="K371" s="74" t="s">
        <v>1154</v>
      </c>
      <c r="L371" s="74" t="s">
        <v>382</v>
      </c>
      <c r="M371" s="75">
        <v>44469</v>
      </c>
      <c r="N371" s="76">
        <v>44561</v>
      </c>
      <c r="O371" s="77">
        <v>431387</v>
      </c>
      <c r="P371" s="78">
        <v>20210680010182</v>
      </c>
      <c r="Q371" s="78">
        <v>2021680010182</v>
      </c>
      <c r="R371" s="72" t="s">
        <v>32</v>
      </c>
      <c r="S371" s="79">
        <v>140279245.40000001</v>
      </c>
      <c r="T371" s="80">
        <v>120000000</v>
      </c>
      <c r="U371" s="80">
        <v>20279245.399999999</v>
      </c>
      <c r="V371" s="16"/>
      <c r="W371" s="79">
        <f t="shared" si="14"/>
        <v>140279245.40000001</v>
      </c>
      <c r="X371" s="81" t="s">
        <v>1155</v>
      </c>
      <c r="Y371" s="82" t="s">
        <v>1156</v>
      </c>
    </row>
    <row r="372" spans="2:26" ht="36" x14ac:dyDescent="0.25">
      <c r="B372" s="20">
        <v>218</v>
      </c>
      <c r="C372" s="72">
        <v>2</v>
      </c>
      <c r="D372" s="72" t="s">
        <v>1021</v>
      </c>
      <c r="E372" s="72" t="s">
        <v>212</v>
      </c>
      <c r="F372" s="72" t="s">
        <v>745</v>
      </c>
      <c r="G372" s="72" t="s">
        <v>1157</v>
      </c>
      <c r="H372" s="72" t="s">
        <v>68</v>
      </c>
      <c r="I372" s="73" t="s">
        <v>258</v>
      </c>
      <c r="J372" s="73" t="s">
        <v>21</v>
      </c>
      <c r="K372" s="74" t="s">
        <v>1158</v>
      </c>
      <c r="L372" s="74" t="s">
        <v>937</v>
      </c>
      <c r="M372" s="75">
        <v>44469</v>
      </c>
      <c r="N372" s="76">
        <v>44561</v>
      </c>
      <c r="O372" s="77">
        <v>427138</v>
      </c>
      <c r="P372" s="78">
        <v>20210680010181</v>
      </c>
      <c r="Q372" s="78">
        <v>2021680010181</v>
      </c>
      <c r="R372" s="72" t="s">
        <v>698</v>
      </c>
      <c r="S372" s="79">
        <v>219226322</v>
      </c>
      <c r="T372" s="80">
        <v>219226322</v>
      </c>
      <c r="U372" s="16"/>
      <c r="V372" s="16"/>
      <c r="W372" s="79">
        <f t="shared" si="14"/>
        <v>219226322</v>
      </c>
      <c r="X372" s="81" t="s">
        <v>1159</v>
      </c>
      <c r="Y372" s="82" t="s">
        <v>1160</v>
      </c>
    </row>
    <row r="373" spans="2:26" s="1" customFormat="1" ht="60" x14ac:dyDescent="0.25">
      <c r="B373" s="115">
        <v>219</v>
      </c>
      <c r="C373" s="143">
        <v>4</v>
      </c>
      <c r="D373" s="143" t="s">
        <v>50</v>
      </c>
      <c r="E373" s="143" t="s">
        <v>606</v>
      </c>
      <c r="F373" s="143" t="s">
        <v>607</v>
      </c>
      <c r="G373" s="143" t="s">
        <v>1161</v>
      </c>
      <c r="H373" s="143" t="s">
        <v>30</v>
      </c>
      <c r="I373" s="144" t="s">
        <v>258</v>
      </c>
      <c r="J373" s="144" t="s">
        <v>21</v>
      </c>
      <c r="K373" s="143" t="s">
        <v>1162</v>
      </c>
      <c r="L373" s="143" t="s">
        <v>1163</v>
      </c>
      <c r="M373" s="145">
        <v>44470</v>
      </c>
      <c r="N373" s="145">
        <v>45291</v>
      </c>
      <c r="O373" s="146">
        <v>421413</v>
      </c>
      <c r="P373" s="147">
        <v>20210680010128</v>
      </c>
      <c r="Q373" s="147">
        <v>2021680010128</v>
      </c>
      <c r="R373" s="143" t="s">
        <v>79</v>
      </c>
      <c r="S373" s="148">
        <v>23861126696</v>
      </c>
      <c r="T373" s="149">
        <v>7381126696</v>
      </c>
      <c r="U373" s="111"/>
      <c r="V373" s="111"/>
      <c r="W373" s="148">
        <f t="shared" ref="W373:W378" si="15">SUM(T373:V373)</f>
        <v>7381126696</v>
      </c>
      <c r="X373" s="151" t="s">
        <v>1164</v>
      </c>
      <c r="Y373" s="152" t="s">
        <v>1165</v>
      </c>
      <c r="Z373" s="3"/>
    </row>
    <row r="374" spans="2:26" s="1" customFormat="1" ht="36" x14ac:dyDescent="0.25">
      <c r="B374" s="115">
        <v>220</v>
      </c>
      <c r="C374" s="143">
        <v>1</v>
      </c>
      <c r="D374" s="143" t="s">
        <v>36</v>
      </c>
      <c r="E374" s="143" t="s">
        <v>1125</v>
      </c>
      <c r="F374" s="143" t="s">
        <v>687</v>
      </c>
      <c r="G374" s="143" t="s">
        <v>1166</v>
      </c>
      <c r="H374" s="143" t="s">
        <v>39</v>
      </c>
      <c r="I374" s="144" t="s">
        <v>258</v>
      </c>
      <c r="J374" s="144" t="s">
        <v>21</v>
      </c>
      <c r="K374" s="143" t="s">
        <v>1167</v>
      </c>
      <c r="L374" s="143" t="s">
        <v>689</v>
      </c>
      <c r="M374" s="145">
        <v>44473</v>
      </c>
      <c r="N374" s="145">
        <v>44561</v>
      </c>
      <c r="O374" s="146">
        <v>442190</v>
      </c>
      <c r="P374" s="147">
        <v>20210680010183</v>
      </c>
      <c r="Q374" s="147">
        <v>2021680010183</v>
      </c>
      <c r="R374" s="143" t="s">
        <v>40</v>
      </c>
      <c r="S374" s="148">
        <v>14168997.09</v>
      </c>
      <c r="T374" s="149"/>
      <c r="U374" s="111">
        <v>14168997.09</v>
      </c>
      <c r="V374" s="111"/>
      <c r="W374" s="148">
        <f t="shared" si="15"/>
        <v>14168997.09</v>
      </c>
      <c r="X374" s="151" t="s">
        <v>1168</v>
      </c>
      <c r="Y374" s="152" t="s">
        <v>1169</v>
      </c>
      <c r="Z374" s="3"/>
    </row>
    <row r="375" spans="2:26" s="1" customFormat="1" ht="48" x14ac:dyDescent="0.25">
      <c r="B375" s="115">
        <v>221</v>
      </c>
      <c r="C375" s="200">
        <v>5</v>
      </c>
      <c r="D375" s="200" t="s">
        <v>55</v>
      </c>
      <c r="E375" s="200" t="s">
        <v>133</v>
      </c>
      <c r="F375" s="200" t="s">
        <v>134</v>
      </c>
      <c r="G375" s="200" t="s">
        <v>1170</v>
      </c>
      <c r="H375" s="200" t="s">
        <v>68</v>
      </c>
      <c r="I375" s="201" t="s">
        <v>593</v>
      </c>
      <c r="J375" s="201" t="s">
        <v>21</v>
      </c>
      <c r="K375" s="200" t="s">
        <v>1171</v>
      </c>
      <c r="L375" s="200" t="s">
        <v>1172</v>
      </c>
      <c r="M375" s="202">
        <v>44473</v>
      </c>
      <c r="N375" s="202">
        <v>45291</v>
      </c>
      <c r="O375" s="203">
        <v>440053</v>
      </c>
      <c r="P375" s="204">
        <v>20210680010097</v>
      </c>
      <c r="Q375" s="204">
        <v>2021680010097</v>
      </c>
      <c r="R375" s="200" t="s">
        <v>70</v>
      </c>
      <c r="S375" s="205">
        <v>58384699</v>
      </c>
      <c r="T375" s="206">
        <v>19784700</v>
      </c>
      <c r="U375" s="111"/>
      <c r="V375" s="111"/>
      <c r="W375" s="205">
        <f t="shared" si="15"/>
        <v>19784700</v>
      </c>
      <c r="X375" s="209" t="s">
        <v>1618</v>
      </c>
      <c r="Y375" s="210" t="s">
        <v>1617</v>
      </c>
      <c r="Z375" s="3"/>
    </row>
    <row r="376" spans="2:26" s="1" customFormat="1" ht="72" x14ac:dyDescent="0.25">
      <c r="B376" s="115">
        <v>222</v>
      </c>
      <c r="C376" s="200">
        <v>1</v>
      </c>
      <c r="D376" s="200" t="s">
        <v>36</v>
      </c>
      <c r="E376" s="200" t="s">
        <v>1125</v>
      </c>
      <c r="F376" s="200" t="s">
        <v>37</v>
      </c>
      <c r="G376" s="200" t="s">
        <v>1175</v>
      </c>
      <c r="H376" s="200" t="s">
        <v>39</v>
      </c>
      <c r="I376" s="201" t="s">
        <v>593</v>
      </c>
      <c r="J376" s="201" t="s">
        <v>21</v>
      </c>
      <c r="K376" s="200" t="s">
        <v>1176</v>
      </c>
      <c r="L376" s="200" t="s">
        <v>1177</v>
      </c>
      <c r="M376" s="202">
        <v>44474</v>
      </c>
      <c r="N376" s="202">
        <v>45291</v>
      </c>
      <c r="O376" s="203">
        <v>438740</v>
      </c>
      <c r="P376" s="204">
        <v>20210680010116</v>
      </c>
      <c r="Q376" s="204">
        <v>2021680010116</v>
      </c>
      <c r="R376" s="200" t="s">
        <v>40</v>
      </c>
      <c r="S376" s="205">
        <v>1006066666.66</v>
      </c>
      <c r="T376" s="206">
        <v>6066666.6600000001</v>
      </c>
      <c r="U376" s="111"/>
      <c r="V376" s="111"/>
      <c r="W376" s="205">
        <f t="shared" si="15"/>
        <v>6066666.6600000001</v>
      </c>
      <c r="X376" s="209" t="s">
        <v>1452</v>
      </c>
      <c r="Y376" s="210" t="s">
        <v>1453</v>
      </c>
      <c r="Z376" s="3"/>
    </row>
    <row r="377" spans="2:26" s="1" customFormat="1" ht="36" x14ac:dyDescent="0.25">
      <c r="B377" s="115">
        <v>223</v>
      </c>
      <c r="C377" s="143">
        <v>2</v>
      </c>
      <c r="D377" s="143" t="s">
        <v>1021</v>
      </c>
      <c r="E377" s="143" t="s">
        <v>212</v>
      </c>
      <c r="F377" s="143" t="s">
        <v>745</v>
      </c>
      <c r="G377" s="143" t="s">
        <v>1178</v>
      </c>
      <c r="H377" s="143" t="s">
        <v>68</v>
      </c>
      <c r="I377" s="144" t="s">
        <v>258</v>
      </c>
      <c r="J377" s="144" t="s">
        <v>21</v>
      </c>
      <c r="K377" s="143" t="s">
        <v>1179</v>
      </c>
      <c r="L377" s="143" t="s">
        <v>937</v>
      </c>
      <c r="M377" s="145">
        <v>44475</v>
      </c>
      <c r="N377" s="145">
        <v>44561</v>
      </c>
      <c r="O377" s="146">
        <v>437766</v>
      </c>
      <c r="P377" s="147">
        <v>20210680010184</v>
      </c>
      <c r="Q377" s="147">
        <v>2021680010184</v>
      </c>
      <c r="R377" s="143" t="s">
        <v>698</v>
      </c>
      <c r="S377" s="148">
        <v>793793093</v>
      </c>
      <c r="T377" s="149">
        <v>793793093</v>
      </c>
      <c r="U377" s="111"/>
      <c r="V377" s="111"/>
      <c r="W377" s="148">
        <f t="shared" si="15"/>
        <v>793793093</v>
      </c>
      <c r="X377" s="151" t="s">
        <v>1180</v>
      </c>
      <c r="Y377" s="152" t="s">
        <v>1181</v>
      </c>
      <c r="Z377" s="3"/>
    </row>
    <row r="378" spans="2:26" s="1" customFormat="1" ht="48" x14ac:dyDescent="0.25">
      <c r="B378" s="115">
        <v>224</v>
      </c>
      <c r="C378" s="164">
        <v>1</v>
      </c>
      <c r="D378" s="164" t="s">
        <v>36</v>
      </c>
      <c r="E378" s="164" t="s">
        <v>1125</v>
      </c>
      <c r="F378" s="164" t="s">
        <v>641</v>
      </c>
      <c r="G378" s="164" t="s">
        <v>1182</v>
      </c>
      <c r="H378" s="164" t="s">
        <v>39</v>
      </c>
      <c r="I378" s="165" t="s">
        <v>963</v>
      </c>
      <c r="J378" s="165" t="s">
        <v>21</v>
      </c>
      <c r="K378" s="164" t="s">
        <v>1183</v>
      </c>
      <c r="L378" s="164" t="s">
        <v>688</v>
      </c>
      <c r="M378" s="166">
        <v>44477</v>
      </c>
      <c r="N378" s="166">
        <v>45291</v>
      </c>
      <c r="O378" s="167">
        <v>434217</v>
      </c>
      <c r="P378" s="168">
        <v>20210680010117</v>
      </c>
      <c r="Q378" s="168">
        <v>2021680010117</v>
      </c>
      <c r="R378" s="164" t="s">
        <v>40</v>
      </c>
      <c r="S378" s="169">
        <v>5075341622.2799997</v>
      </c>
      <c r="T378" s="170">
        <v>1040144569</v>
      </c>
      <c r="U378" s="170">
        <v>555163686.27999997</v>
      </c>
      <c r="V378" s="111"/>
      <c r="W378" s="169">
        <f t="shared" si="15"/>
        <v>1595308255.28</v>
      </c>
      <c r="X378" s="173" t="s">
        <v>1280</v>
      </c>
      <c r="Y378" s="174" t="s">
        <v>1281</v>
      </c>
      <c r="Z378" s="3"/>
    </row>
    <row r="379" spans="2:26" s="1" customFormat="1" ht="60" customHeight="1" x14ac:dyDescent="0.25">
      <c r="B379" s="231">
        <v>225</v>
      </c>
      <c r="C379" s="219">
        <v>4</v>
      </c>
      <c r="D379" s="219" t="s">
        <v>50</v>
      </c>
      <c r="E379" s="200" t="s">
        <v>286</v>
      </c>
      <c r="F379" s="200" t="s">
        <v>1042</v>
      </c>
      <c r="G379" s="219" t="s">
        <v>1184</v>
      </c>
      <c r="H379" s="219" t="s">
        <v>52</v>
      </c>
      <c r="I379" s="229" t="s">
        <v>963</v>
      </c>
      <c r="J379" s="229" t="s">
        <v>21</v>
      </c>
      <c r="K379" s="219" t="s">
        <v>1187</v>
      </c>
      <c r="L379" s="200" t="s">
        <v>1185</v>
      </c>
      <c r="M379" s="221">
        <v>44477</v>
      </c>
      <c r="N379" s="221">
        <v>45291</v>
      </c>
      <c r="O379" s="233">
        <v>437675</v>
      </c>
      <c r="P379" s="235">
        <v>20210680010166</v>
      </c>
      <c r="Q379" s="235">
        <v>2021680010166</v>
      </c>
      <c r="R379" s="219" t="s">
        <v>54</v>
      </c>
      <c r="S379" s="247">
        <v>197500000</v>
      </c>
      <c r="T379" s="223">
        <v>0</v>
      </c>
      <c r="U379" s="223"/>
      <c r="V379" s="223"/>
      <c r="W379" s="247">
        <f>SUM(T379:V380)</f>
        <v>0</v>
      </c>
      <c r="X379" s="227" t="s">
        <v>1426</v>
      </c>
      <c r="Y379" s="251" t="s">
        <v>1427</v>
      </c>
      <c r="Z379" s="3"/>
    </row>
    <row r="380" spans="2:26" s="1" customFormat="1" ht="36" x14ac:dyDescent="0.25">
      <c r="B380" s="232"/>
      <c r="C380" s="220"/>
      <c r="D380" s="220"/>
      <c r="E380" s="200" t="s">
        <v>751</v>
      </c>
      <c r="F380" s="200" t="s">
        <v>1086</v>
      </c>
      <c r="G380" s="220"/>
      <c r="H380" s="220"/>
      <c r="I380" s="230"/>
      <c r="J380" s="230"/>
      <c r="K380" s="220"/>
      <c r="L380" s="200" t="s">
        <v>1186</v>
      </c>
      <c r="M380" s="222"/>
      <c r="N380" s="222"/>
      <c r="O380" s="234"/>
      <c r="P380" s="236"/>
      <c r="Q380" s="236"/>
      <c r="R380" s="220"/>
      <c r="S380" s="249"/>
      <c r="T380" s="224"/>
      <c r="U380" s="224"/>
      <c r="V380" s="224"/>
      <c r="W380" s="249"/>
      <c r="X380" s="228"/>
      <c r="Y380" s="253"/>
      <c r="Z380" s="3"/>
    </row>
    <row r="381" spans="2:26" s="1" customFormat="1" ht="36" x14ac:dyDescent="0.25">
      <c r="B381" s="115">
        <v>226</v>
      </c>
      <c r="C381" s="200">
        <v>5</v>
      </c>
      <c r="D381" s="200" t="s">
        <v>55</v>
      </c>
      <c r="E381" s="200" t="s">
        <v>339</v>
      </c>
      <c r="F381" s="200" t="s">
        <v>120</v>
      </c>
      <c r="G381" s="200" t="s">
        <v>1188</v>
      </c>
      <c r="H381" s="200" t="s">
        <v>68</v>
      </c>
      <c r="I381" s="201" t="s">
        <v>829</v>
      </c>
      <c r="J381" s="201" t="s">
        <v>21</v>
      </c>
      <c r="K381" s="200" t="s">
        <v>1189</v>
      </c>
      <c r="L381" s="200" t="s">
        <v>1190</v>
      </c>
      <c r="M381" s="202">
        <v>44480</v>
      </c>
      <c r="N381" s="202">
        <v>44561</v>
      </c>
      <c r="O381" s="203">
        <v>446706</v>
      </c>
      <c r="P381" s="204">
        <v>20210680010185</v>
      </c>
      <c r="Q381" s="204">
        <v>2021680010185</v>
      </c>
      <c r="R381" s="200" t="s">
        <v>66</v>
      </c>
      <c r="S381" s="208">
        <v>279202719</v>
      </c>
      <c r="T381" s="111">
        <v>279202719</v>
      </c>
      <c r="U381" s="111"/>
      <c r="V381" s="111"/>
      <c r="W381" s="208">
        <f>SUM(T381:V381)</f>
        <v>279202719</v>
      </c>
      <c r="X381" s="209" t="s">
        <v>1524</v>
      </c>
      <c r="Y381" s="210" t="s">
        <v>1523</v>
      </c>
      <c r="Z381" s="3"/>
    </row>
    <row r="382" spans="2:26" s="1" customFormat="1" ht="31.5" customHeight="1" x14ac:dyDescent="0.25">
      <c r="B382" s="231">
        <v>227</v>
      </c>
      <c r="C382" s="143">
        <v>1</v>
      </c>
      <c r="D382" s="143" t="s">
        <v>36</v>
      </c>
      <c r="E382" s="143" t="s">
        <v>235</v>
      </c>
      <c r="F382" s="143" t="s">
        <v>392</v>
      </c>
      <c r="G382" s="219" t="s">
        <v>1194</v>
      </c>
      <c r="H382" s="219" t="s">
        <v>68</v>
      </c>
      <c r="I382" s="229" t="s">
        <v>258</v>
      </c>
      <c r="J382" s="229" t="s">
        <v>21</v>
      </c>
      <c r="K382" s="219" t="s">
        <v>1195</v>
      </c>
      <c r="L382" s="143" t="s">
        <v>1197</v>
      </c>
      <c r="M382" s="221">
        <v>44482</v>
      </c>
      <c r="N382" s="221">
        <v>44561</v>
      </c>
      <c r="O382" s="233">
        <v>447705</v>
      </c>
      <c r="P382" s="235">
        <v>20210680010186</v>
      </c>
      <c r="Q382" s="235">
        <v>2021680010186</v>
      </c>
      <c r="R382" s="219" t="s">
        <v>229</v>
      </c>
      <c r="S382" s="225">
        <v>772150535.14999998</v>
      </c>
      <c r="T382" s="223">
        <v>772150535.14999998</v>
      </c>
      <c r="U382" s="225"/>
      <c r="V382" s="225"/>
      <c r="W382" s="225">
        <f>SUM(T382:V383)</f>
        <v>772150535.14999998</v>
      </c>
      <c r="X382" s="227" t="s">
        <v>1198</v>
      </c>
      <c r="Y382" s="251" t="s">
        <v>1199</v>
      </c>
      <c r="Z382" s="3"/>
    </row>
    <row r="383" spans="2:26" s="1" customFormat="1" ht="24" x14ac:dyDescent="0.25">
      <c r="B383" s="232"/>
      <c r="C383" s="143">
        <v>4</v>
      </c>
      <c r="D383" s="143" t="s">
        <v>50</v>
      </c>
      <c r="E383" s="143" t="s">
        <v>814</v>
      </c>
      <c r="F383" s="143" t="s">
        <v>491</v>
      </c>
      <c r="G383" s="220"/>
      <c r="H383" s="220"/>
      <c r="I383" s="230"/>
      <c r="J383" s="230"/>
      <c r="K383" s="220"/>
      <c r="L383" s="143" t="s">
        <v>1196</v>
      </c>
      <c r="M383" s="222"/>
      <c r="N383" s="222"/>
      <c r="O383" s="234"/>
      <c r="P383" s="236"/>
      <c r="Q383" s="236"/>
      <c r="R383" s="220"/>
      <c r="S383" s="226"/>
      <c r="T383" s="224"/>
      <c r="U383" s="226"/>
      <c r="V383" s="226"/>
      <c r="W383" s="226"/>
      <c r="X383" s="228"/>
      <c r="Y383" s="253"/>
      <c r="Z383" s="3"/>
    </row>
    <row r="384" spans="2:26" s="1" customFormat="1" ht="48" x14ac:dyDescent="0.25">
      <c r="B384" s="115">
        <v>228</v>
      </c>
      <c r="C384" s="143">
        <v>2</v>
      </c>
      <c r="D384" s="143" t="s">
        <v>1021</v>
      </c>
      <c r="E384" s="143" t="s">
        <v>212</v>
      </c>
      <c r="F384" s="143" t="s">
        <v>745</v>
      </c>
      <c r="G384" s="143" t="s">
        <v>1200</v>
      </c>
      <c r="H384" s="143" t="s">
        <v>68</v>
      </c>
      <c r="I384" s="144" t="s">
        <v>258</v>
      </c>
      <c r="J384" s="144" t="s">
        <v>21</v>
      </c>
      <c r="K384" s="143" t="s">
        <v>1201</v>
      </c>
      <c r="L384" s="143" t="s">
        <v>937</v>
      </c>
      <c r="M384" s="145">
        <v>44482</v>
      </c>
      <c r="N384" s="145">
        <v>44561</v>
      </c>
      <c r="O384" s="146">
        <v>437993</v>
      </c>
      <c r="P384" s="147">
        <v>20210680010187</v>
      </c>
      <c r="Q384" s="147">
        <v>2021680010187</v>
      </c>
      <c r="R384" s="143" t="s">
        <v>698</v>
      </c>
      <c r="S384" s="148">
        <v>63750000</v>
      </c>
      <c r="T384" s="149">
        <v>63750000</v>
      </c>
      <c r="U384" s="149"/>
      <c r="V384" s="111"/>
      <c r="W384" s="148">
        <f>SUM(T384:V384)</f>
        <v>63750000</v>
      </c>
      <c r="X384" s="151" t="s">
        <v>1202</v>
      </c>
      <c r="Y384" s="152" t="s">
        <v>1203</v>
      </c>
      <c r="Z384" s="3"/>
    </row>
    <row r="385" spans="2:26" s="1" customFormat="1" ht="72" x14ac:dyDescent="0.25">
      <c r="B385" s="115">
        <v>229</v>
      </c>
      <c r="C385" s="143">
        <v>1</v>
      </c>
      <c r="D385" s="143" t="s">
        <v>36</v>
      </c>
      <c r="E385" s="143" t="s">
        <v>235</v>
      </c>
      <c r="F385" s="143" t="s">
        <v>968</v>
      </c>
      <c r="G385" s="143" t="s">
        <v>1206</v>
      </c>
      <c r="H385" s="143" t="s">
        <v>227</v>
      </c>
      <c r="I385" s="144" t="s">
        <v>258</v>
      </c>
      <c r="J385" s="144" t="s">
        <v>21</v>
      </c>
      <c r="K385" s="143" t="s">
        <v>1207</v>
      </c>
      <c r="L385" s="143" t="s">
        <v>239</v>
      </c>
      <c r="M385" s="145">
        <v>44482</v>
      </c>
      <c r="N385" s="145">
        <v>44926</v>
      </c>
      <c r="O385" s="146">
        <v>440510</v>
      </c>
      <c r="P385" s="147">
        <v>20210680010104</v>
      </c>
      <c r="Q385" s="147">
        <v>2021680010104</v>
      </c>
      <c r="R385" s="143" t="s">
        <v>229</v>
      </c>
      <c r="S385" s="148">
        <v>599842662</v>
      </c>
      <c r="T385" s="149">
        <v>99973777</v>
      </c>
      <c r="U385" s="149"/>
      <c r="V385" s="111"/>
      <c r="W385" s="148">
        <f>SUM(T385:V385)</f>
        <v>99973777</v>
      </c>
      <c r="X385" s="151" t="s">
        <v>1209</v>
      </c>
      <c r="Y385" s="152" t="s">
        <v>1208</v>
      </c>
      <c r="Z385" s="3"/>
    </row>
    <row r="386" spans="2:26" s="1" customFormat="1" ht="39.75" customHeight="1" x14ac:dyDescent="0.25">
      <c r="B386" s="231">
        <v>230</v>
      </c>
      <c r="C386" s="219">
        <v>1</v>
      </c>
      <c r="D386" s="219" t="s">
        <v>36</v>
      </c>
      <c r="E386" s="219" t="s">
        <v>154</v>
      </c>
      <c r="F386" s="200" t="s">
        <v>180</v>
      </c>
      <c r="G386" s="219" t="s">
        <v>1210</v>
      </c>
      <c r="H386" s="219" t="s">
        <v>68</v>
      </c>
      <c r="I386" s="229" t="s">
        <v>593</v>
      </c>
      <c r="J386" s="229" t="s">
        <v>21</v>
      </c>
      <c r="K386" s="219" t="s">
        <v>1211</v>
      </c>
      <c r="L386" s="200" t="s">
        <v>970</v>
      </c>
      <c r="M386" s="221">
        <v>44483</v>
      </c>
      <c r="N386" s="221">
        <v>45291</v>
      </c>
      <c r="O386" s="233">
        <v>440931</v>
      </c>
      <c r="P386" s="235">
        <v>20210680010106</v>
      </c>
      <c r="Q386" s="235">
        <v>2021680010106</v>
      </c>
      <c r="R386" s="219" t="s">
        <v>90</v>
      </c>
      <c r="S386" s="225">
        <v>428906715</v>
      </c>
      <c r="T386" s="223">
        <v>28906715</v>
      </c>
      <c r="U386" s="223"/>
      <c r="V386" s="223"/>
      <c r="W386" s="223">
        <f>SUM(T386:V389)</f>
        <v>28906715</v>
      </c>
      <c r="X386" s="227" t="s">
        <v>1608</v>
      </c>
      <c r="Y386" s="251" t="s">
        <v>1607</v>
      </c>
      <c r="Z386" s="3"/>
    </row>
    <row r="387" spans="2:26" s="1" customFormat="1" ht="48" x14ac:dyDescent="0.25">
      <c r="B387" s="254"/>
      <c r="C387" s="242"/>
      <c r="D387" s="242"/>
      <c r="E387" s="242"/>
      <c r="F387" s="200" t="s">
        <v>155</v>
      </c>
      <c r="G387" s="242"/>
      <c r="H387" s="242"/>
      <c r="I387" s="243"/>
      <c r="J387" s="243"/>
      <c r="K387" s="242"/>
      <c r="L387" s="200" t="s">
        <v>164</v>
      </c>
      <c r="M387" s="245"/>
      <c r="N387" s="245"/>
      <c r="O387" s="244"/>
      <c r="P387" s="246"/>
      <c r="Q387" s="246"/>
      <c r="R387" s="242"/>
      <c r="S387" s="259"/>
      <c r="T387" s="260"/>
      <c r="U387" s="260"/>
      <c r="V387" s="260"/>
      <c r="W387" s="260"/>
      <c r="X387" s="250"/>
      <c r="Y387" s="252"/>
      <c r="Z387" s="3"/>
    </row>
    <row r="388" spans="2:26" s="1" customFormat="1" ht="36" x14ac:dyDescent="0.25">
      <c r="B388" s="254"/>
      <c r="C388" s="242"/>
      <c r="D388" s="242"/>
      <c r="E388" s="242"/>
      <c r="F388" s="200" t="s">
        <v>417</v>
      </c>
      <c r="G388" s="242"/>
      <c r="H388" s="242"/>
      <c r="I388" s="243"/>
      <c r="J388" s="243"/>
      <c r="K388" s="242"/>
      <c r="L388" s="200" t="s">
        <v>421</v>
      </c>
      <c r="M388" s="245"/>
      <c r="N388" s="245"/>
      <c r="O388" s="244"/>
      <c r="P388" s="246"/>
      <c r="Q388" s="246"/>
      <c r="R388" s="242"/>
      <c r="S388" s="259"/>
      <c r="T388" s="260"/>
      <c r="U388" s="260"/>
      <c r="V388" s="260"/>
      <c r="W388" s="260"/>
      <c r="X388" s="250"/>
      <c r="Y388" s="252"/>
      <c r="Z388" s="3"/>
    </row>
    <row r="389" spans="2:26" s="1" customFormat="1" ht="48" x14ac:dyDescent="0.25">
      <c r="B389" s="232"/>
      <c r="C389" s="220"/>
      <c r="D389" s="220"/>
      <c r="E389" s="220"/>
      <c r="F389" s="200" t="s">
        <v>194</v>
      </c>
      <c r="G389" s="220"/>
      <c r="H389" s="220"/>
      <c r="I389" s="230"/>
      <c r="J389" s="230"/>
      <c r="K389" s="220"/>
      <c r="L389" s="200" t="s">
        <v>199</v>
      </c>
      <c r="M389" s="222"/>
      <c r="N389" s="222"/>
      <c r="O389" s="234"/>
      <c r="P389" s="236"/>
      <c r="Q389" s="236"/>
      <c r="R389" s="220"/>
      <c r="S389" s="226"/>
      <c r="T389" s="224"/>
      <c r="U389" s="224"/>
      <c r="V389" s="224"/>
      <c r="W389" s="224"/>
      <c r="X389" s="228"/>
      <c r="Y389" s="253"/>
      <c r="Z389" s="3"/>
    </row>
    <row r="390" spans="2:26" s="1" customFormat="1" ht="53.25" customHeight="1" x14ac:dyDescent="0.25">
      <c r="B390" s="231">
        <v>231</v>
      </c>
      <c r="C390" s="219">
        <v>1</v>
      </c>
      <c r="D390" s="219" t="s">
        <v>36</v>
      </c>
      <c r="E390" s="219" t="s">
        <v>235</v>
      </c>
      <c r="F390" s="219" t="s">
        <v>968</v>
      </c>
      <c r="G390" s="219" t="s">
        <v>1216</v>
      </c>
      <c r="H390" s="219" t="s">
        <v>227</v>
      </c>
      <c r="I390" s="229" t="s">
        <v>1404</v>
      </c>
      <c r="J390" s="229" t="s">
        <v>21</v>
      </c>
      <c r="K390" s="219" t="s">
        <v>1217</v>
      </c>
      <c r="L390" s="200" t="s">
        <v>239</v>
      </c>
      <c r="M390" s="221">
        <v>44483</v>
      </c>
      <c r="N390" s="221">
        <v>44561</v>
      </c>
      <c r="O390" s="233">
        <v>449285</v>
      </c>
      <c r="P390" s="235">
        <v>20210680010188</v>
      </c>
      <c r="Q390" s="235">
        <v>2021680010188</v>
      </c>
      <c r="R390" s="219" t="s">
        <v>229</v>
      </c>
      <c r="S390" s="225">
        <v>329545583</v>
      </c>
      <c r="T390" s="223">
        <v>0</v>
      </c>
      <c r="U390" s="223">
        <v>329545583</v>
      </c>
      <c r="V390" s="223"/>
      <c r="W390" s="225">
        <f>SUM(T390:V391)</f>
        <v>329545583</v>
      </c>
      <c r="X390" s="227" t="s">
        <v>1540</v>
      </c>
      <c r="Y390" s="251" t="s">
        <v>1539</v>
      </c>
      <c r="Z390" s="3"/>
    </row>
    <row r="391" spans="2:26" s="1" customFormat="1" ht="48.75" customHeight="1" x14ac:dyDescent="0.25">
      <c r="B391" s="232"/>
      <c r="C391" s="220"/>
      <c r="D391" s="220"/>
      <c r="E391" s="220"/>
      <c r="F391" s="220"/>
      <c r="G391" s="220"/>
      <c r="H391" s="220"/>
      <c r="I391" s="230"/>
      <c r="J391" s="230"/>
      <c r="K391" s="220"/>
      <c r="L391" s="200" t="s">
        <v>240</v>
      </c>
      <c r="M391" s="222"/>
      <c r="N391" s="222"/>
      <c r="O391" s="234"/>
      <c r="P391" s="236"/>
      <c r="Q391" s="236"/>
      <c r="R391" s="220"/>
      <c r="S391" s="226"/>
      <c r="T391" s="224"/>
      <c r="U391" s="224"/>
      <c r="V391" s="224"/>
      <c r="W391" s="226"/>
      <c r="X391" s="228"/>
      <c r="Y391" s="253"/>
      <c r="Z391" s="3"/>
    </row>
    <row r="392" spans="2:26" s="1" customFormat="1" ht="60" x14ac:dyDescent="0.25">
      <c r="B392" s="115">
        <v>232</v>
      </c>
      <c r="C392" s="200">
        <v>2</v>
      </c>
      <c r="D392" s="200" t="s">
        <v>1021</v>
      </c>
      <c r="E392" s="200" t="s">
        <v>293</v>
      </c>
      <c r="F392" s="200" t="s">
        <v>294</v>
      </c>
      <c r="G392" s="200" t="s">
        <v>1218</v>
      </c>
      <c r="H392" s="200" t="s">
        <v>296</v>
      </c>
      <c r="I392" s="201" t="s">
        <v>593</v>
      </c>
      <c r="J392" s="201" t="s">
        <v>21</v>
      </c>
      <c r="K392" s="200" t="s">
        <v>1219</v>
      </c>
      <c r="L392" s="200" t="s">
        <v>299</v>
      </c>
      <c r="M392" s="202">
        <v>44483</v>
      </c>
      <c r="N392" s="202">
        <v>44561</v>
      </c>
      <c r="O392" s="203">
        <v>445501</v>
      </c>
      <c r="P392" s="204">
        <v>20210680010189</v>
      </c>
      <c r="Q392" s="204">
        <v>2021680010189</v>
      </c>
      <c r="R392" s="200" t="s">
        <v>229</v>
      </c>
      <c r="S392" s="205">
        <v>124779564</v>
      </c>
      <c r="T392" s="206">
        <v>124779564</v>
      </c>
      <c r="U392" s="206"/>
      <c r="V392" s="111"/>
      <c r="W392" s="205">
        <f>SUM(T392:V392)</f>
        <v>124779564</v>
      </c>
      <c r="X392" s="209" t="s">
        <v>1488</v>
      </c>
      <c r="Y392" s="210" t="s">
        <v>1487</v>
      </c>
      <c r="Z392" s="3"/>
    </row>
    <row r="393" spans="2:26" s="1" customFormat="1" ht="48" x14ac:dyDescent="0.25">
      <c r="B393" s="115">
        <v>233</v>
      </c>
      <c r="C393" s="143">
        <v>4</v>
      </c>
      <c r="D393" s="143" t="s">
        <v>50</v>
      </c>
      <c r="E393" s="143" t="s">
        <v>51</v>
      </c>
      <c r="F393" s="143" t="s">
        <v>219</v>
      </c>
      <c r="G393" s="143" t="s">
        <v>1220</v>
      </c>
      <c r="H393" s="143" t="s">
        <v>68</v>
      </c>
      <c r="I393" s="144" t="s">
        <v>258</v>
      </c>
      <c r="J393" s="144" t="s">
        <v>21</v>
      </c>
      <c r="K393" s="143" t="s">
        <v>1221</v>
      </c>
      <c r="L393" s="143" t="s">
        <v>223</v>
      </c>
      <c r="M393" s="145">
        <v>44488</v>
      </c>
      <c r="N393" s="145">
        <v>45291</v>
      </c>
      <c r="O393" s="146">
        <v>441622</v>
      </c>
      <c r="P393" s="147">
        <v>20210680010155</v>
      </c>
      <c r="Q393" s="147">
        <v>2021680010155</v>
      </c>
      <c r="R393" s="143" t="s">
        <v>54</v>
      </c>
      <c r="S393" s="150">
        <v>1593837325</v>
      </c>
      <c r="T393" s="149">
        <v>505578850</v>
      </c>
      <c r="U393" s="149"/>
      <c r="V393" s="111"/>
      <c r="W393" s="150">
        <f>SUM(T393:V393)</f>
        <v>505578850</v>
      </c>
      <c r="X393" s="151" t="s">
        <v>1222</v>
      </c>
      <c r="Y393" s="152" t="s">
        <v>1223</v>
      </c>
      <c r="Z393" s="3"/>
    </row>
    <row r="394" spans="2:26" s="1" customFormat="1" ht="72" x14ac:dyDescent="0.25">
      <c r="B394" s="231">
        <v>234</v>
      </c>
      <c r="C394" s="200">
        <v>1</v>
      </c>
      <c r="D394" s="200" t="s">
        <v>36</v>
      </c>
      <c r="E394" s="200" t="s">
        <v>154</v>
      </c>
      <c r="F394" s="200" t="s">
        <v>409</v>
      </c>
      <c r="G394" s="219" t="s">
        <v>1226</v>
      </c>
      <c r="H394" s="219" t="s">
        <v>68</v>
      </c>
      <c r="I394" s="229" t="s">
        <v>593</v>
      </c>
      <c r="J394" s="229" t="s">
        <v>21</v>
      </c>
      <c r="K394" s="219" t="s">
        <v>1227</v>
      </c>
      <c r="L394" s="200" t="s">
        <v>415</v>
      </c>
      <c r="M394" s="221">
        <v>44489</v>
      </c>
      <c r="N394" s="221">
        <v>44561</v>
      </c>
      <c r="O394" s="233">
        <v>438142</v>
      </c>
      <c r="P394" s="235">
        <v>20210680010190</v>
      </c>
      <c r="Q394" s="235">
        <v>2021680010190</v>
      </c>
      <c r="R394" s="219" t="s">
        <v>265</v>
      </c>
      <c r="S394" s="225">
        <v>802790182</v>
      </c>
      <c r="T394" s="223">
        <v>802790182</v>
      </c>
      <c r="U394" s="223"/>
      <c r="V394" s="223"/>
      <c r="W394" s="225">
        <f>SUM(T394:V398)</f>
        <v>802790182</v>
      </c>
      <c r="X394" s="227" t="s">
        <v>1450</v>
      </c>
      <c r="Y394" s="251" t="s">
        <v>1451</v>
      </c>
      <c r="Z394" s="3"/>
    </row>
    <row r="395" spans="2:26" s="1" customFormat="1" ht="120" x14ac:dyDescent="0.25">
      <c r="B395" s="254"/>
      <c r="C395" s="200">
        <v>2</v>
      </c>
      <c r="D395" s="200" t="s">
        <v>1021</v>
      </c>
      <c r="E395" s="200" t="s">
        <v>595</v>
      </c>
      <c r="F395" s="200" t="s">
        <v>911</v>
      </c>
      <c r="G395" s="242"/>
      <c r="H395" s="242"/>
      <c r="I395" s="243"/>
      <c r="J395" s="243"/>
      <c r="K395" s="242"/>
      <c r="L395" s="200" t="s">
        <v>513</v>
      </c>
      <c r="M395" s="245"/>
      <c r="N395" s="245"/>
      <c r="O395" s="244"/>
      <c r="P395" s="246"/>
      <c r="Q395" s="246"/>
      <c r="R395" s="242"/>
      <c r="S395" s="259"/>
      <c r="T395" s="260"/>
      <c r="U395" s="260"/>
      <c r="V395" s="260"/>
      <c r="W395" s="259"/>
      <c r="X395" s="250"/>
      <c r="Y395" s="252"/>
      <c r="Z395" s="3"/>
    </row>
    <row r="396" spans="2:26" s="1" customFormat="1" ht="36" x14ac:dyDescent="0.25">
      <c r="B396" s="254"/>
      <c r="C396" s="200">
        <v>4</v>
      </c>
      <c r="D396" s="200" t="s">
        <v>50</v>
      </c>
      <c r="E396" s="200" t="s">
        <v>51</v>
      </c>
      <c r="F396" s="200" t="s">
        <v>107</v>
      </c>
      <c r="G396" s="242"/>
      <c r="H396" s="242"/>
      <c r="I396" s="243"/>
      <c r="J396" s="243"/>
      <c r="K396" s="242"/>
      <c r="L396" s="200" t="s">
        <v>542</v>
      </c>
      <c r="M396" s="245"/>
      <c r="N396" s="245"/>
      <c r="O396" s="244"/>
      <c r="P396" s="246"/>
      <c r="Q396" s="246"/>
      <c r="R396" s="242"/>
      <c r="S396" s="259"/>
      <c r="T396" s="260"/>
      <c r="U396" s="260"/>
      <c r="V396" s="260"/>
      <c r="W396" s="259"/>
      <c r="X396" s="250"/>
      <c r="Y396" s="252"/>
      <c r="Z396" s="3"/>
    </row>
    <row r="397" spans="2:26" s="1" customFormat="1" ht="36" x14ac:dyDescent="0.25">
      <c r="B397" s="254"/>
      <c r="C397" s="219">
        <v>5</v>
      </c>
      <c r="D397" s="219" t="s">
        <v>55</v>
      </c>
      <c r="E397" s="200" t="s">
        <v>133</v>
      </c>
      <c r="F397" s="200" t="s">
        <v>268</v>
      </c>
      <c r="G397" s="242"/>
      <c r="H397" s="242"/>
      <c r="I397" s="243"/>
      <c r="J397" s="243"/>
      <c r="K397" s="242"/>
      <c r="L397" s="200" t="s">
        <v>271</v>
      </c>
      <c r="M397" s="245"/>
      <c r="N397" s="245"/>
      <c r="O397" s="244"/>
      <c r="P397" s="246"/>
      <c r="Q397" s="246"/>
      <c r="R397" s="242"/>
      <c r="S397" s="259"/>
      <c r="T397" s="260"/>
      <c r="U397" s="260"/>
      <c r="V397" s="260"/>
      <c r="W397" s="259"/>
      <c r="X397" s="250"/>
      <c r="Y397" s="252"/>
      <c r="Z397" s="3"/>
    </row>
    <row r="398" spans="2:26" s="1" customFormat="1" ht="60" x14ac:dyDescent="0.25">
      <c r="B398" s="232"/>
      <c r="C398" s="220"/>
      <c r="D398" s="220"/>
      <c r="E398" s="200" t="s">
        <v>62</v>
      </c>
      <c r="F398" s="200" t="s">
        <v>78</v>
      </c>
      <c r="G398" s="220"/>
      <c r="H398" s="220"/>
      <c r="I398" s="230"/>
      <c r="J398" s="230"/>
      <c r="K398" s="220"/>
      <c r="L398" s="200" t="s">
        <v>1228</v>
      </c>
      <c r="M398" s="222"/>
      <c r="N398" s="222"/>
      <c r="O398" s="234"/>
      <c r="P398" s="236"/>
      <c r="Q398" s="236"/>
      <c r="R398" s="220"/>
      <c r="S398" s="226"/>
      <c r="T398" s="224"/>
      <c r="U398" s="224"/>
      <c r="V398" s="224"/>
      <c r="W398" s="226"/>
      <c r="X398" s="228"/>
      <c r="Y398" s="253"/>
      <c r="Z398" s="3"/>
    </row>
    <row r="399" spans="2:26" s="1" customFormat="1" ht="33.75" x14ac:dyDescent="0.25">
      <c r="B399" s="115">
        <v>235</v>
      </c>
      <c r="C399" s="164">
        <v>4</v>
      </c>
      <c r="D399" s="164" t="s">
        <v>50</v>
      </c>
      <c r="E399" s="164" t="s">
        <v>97</v>
      </c>
      <c r="F399" s="164" t="s">
        <v>379</v>
      </c>
      <c r="G399" s="164" t="s">
        <v>1231</v>
      </c>
      <c r="H399" s="164" t="s">
        <v>68</v>
      </c>
      <c r="I399" s="165" t="s">
        <v>1272</v>
      </c>
      <c r="J399" s="165" t="s">
        <v>21</v>
      </c>
      <c r="K399" s="164" t="s">
        <v>1229</v>
      </c>
      <c r="L399" s="164" t="s">
        <v>382</v>
      </c>
      <c r="M399" s="166">
        <v>44489</v>
      </c>
      <c r="N399" s="166">
        <v>44561</v>
      </c>
      <c r="O399" s="167">
        <v>439432</v>
      </c>
      <c r="P399" s="168">
        <v>20210680010115</v>
      </c>
      <c r="Q399" s="168">
        <v>2021680010115</v>
      </c>
      <c r="R399" s="164" t="s">
        <v>32</v>
      </c>
      <c r="S399" s="169">
        <v>1602007202.5699999</v>
      </c>
      <c r="T399" s="161">
        <v>1602007202.5699999</v>
      </c>
      <c r="U399" s="162"/>
      <c r="V399" s="162"/>
      <c r="W399" s="162">
        <f t="shared" ref="W399:W404" si="16">SUM(T399:V399)</f>
        <v>1602007202.5699999</v>
      </c>
      <c r="X399" s="173" t="s">
        <v>1379</v>
      </c>
      <c r="Y399" s="174" t="s">
        <v>1230</v>
      </c>
      <c r="Z399" s="3"/>
    </row>
    <row r="400" spans="2:26" s="1" customFormat="1" ht="48" x14ac:dyDescent="0.25">
      <c r="B400" s="115">
        <v>236</v>
      </c>
      <c r="C400" s="164">
        <v>4</v>
      </c>
      <c r="D400" s="164" t="s">
        <v>50</v>
      </c>
      <c r="E400" s="164" t="s">
        <v>97</v>
      </c>
      <c r="F400" s="164" t="s">
        <v>379</v>
      </c>
      <c r="G400" s="164" t="s">
        <v>1232</v>
      </c>
      <c r="H400" s="164" t="s">
        <v>30</v>
      </c>
      <c r="I400" s="165" t="s">
        <v>1272</v>
      </c>
      <c r="J400" s="165" t="s">
        <v>21</v>
      </c>
      <c r="K400" s="164" t="s">
        <v>1233</v>
      </c>
      <c r="L400" s="164" t="s">
        <v>102</v>
      </c>
      <c r="M400" s="166">
        <v>44489</v>
      </c>
      <c r="N400" s="166">
        <v>44926</v>
      </c>
      <c r="O400" s="167">
        <v>441321</v>
      </c>
      <c r="P400" s="168">
        <v>20210680010125</v>
      </c>
      <c r="Q400" s="168">
        <v>2021680010125</v>
      </c>
      <c r="R400" s="164" t="s">
        <v>32</v>
      </c>
      <c r="S400" s="172">
        <v>3164467210</v>
      </c>
      <c r="T400" s="170">
        <v>816670081.5</v>
      </c>
      <c r="U400" s="170"/>
      <c r="V400" s="111"/>
      <c r="W400" s="169">
        <f t="shared" si="16"/>
        <v>816670081.5</v>
      </c>
      <c r="X400" s="173" t="s">
        <v>1312</v>
      </c>
      <c r="Y400" s="174" t="s">
        <v>1234</v>
      </c>
      <c r="Z400" s="3"/>
    </row>
    <row r="401" spans="2:26" s="1" customFormat="1" ht="36" x14ac:dyDescent="0.25">
      <c r="B401" s="115">
        <v>237</v>
      </c>
      <c r="C401" s="164">
        <v>4</v>
      </c>
      <c r="D401" s="164" t="s">
        <v>50</v>
      </c>
      <c r="E401" s="164" t="s">
        <v>97</v>
      </c>
      <c r="F401" s="164" t="s">
        <v>379</v>
      </c>
      <c r="G401" s="164" t="s">
        <v>1235</v>
      </c>
      <c r="H401" s="164" t="s">
        <v>74</v>
      </c>
      <c r="I401" s="165" t="s">
        <v>1272</v>
      </c>
      <c r="J401" s="165" t="s">
        <v>21</v>
      </c>
      <c r="K401" s="164" t="s">
        <v>1236</v>
      </c>
      <c r="L401" s="164" t="s">
        <v>382</v>
      </c>
      <c r="M401" s="166">
        <v>44489</v>
      </c>
      <c r="N401" s="166">
        <v>45291</v>
      </c>
      <c r="O401" s="167">
        <v>441378</v>
      </c>
      <c r="P401" s="168">
        <v>20210680010130</v>
      </c>
      <c r="Q401" s="168">
        <v>2021680010130</v>
      </c>
      <c r="R401" s="164" t="s">
        <v>32</v>
      </c>
      <c r="S401" s="169">
        <v>35102994149.330002</v>
      </c>
      <c r="T401" s="170">
        <v>5265449112.3999996</v>
      </c>
      <c r="U401" s="170"/>
      <c r="V401" s="111"/>
      <c r="W401" s="169">
        <f t="shared" si="16"/>
        <v>5265449112.3999996</v>
      </c>
      <c r="X401" s="173" t="s">
        <v>1345</v>
      </c>
      <c r="Y401" s="174" t="s">
        <v>1237</v>
      </c>
      <c r="Z401" s="3"/>
    </row>
    <row r="402" spans="2:26" s="1" customFormat="1" ht="36" x14ac:dyDescent="0.25">
      <c r="B402" s="115">
        <v>238</v>
      </c>
      <c r="C402" s="143">
        <v>4</v>
      </c>
      <c r="D402" s="143" t="s">
        <v>50</v>
      </c>
      <c r="E402" s="143" t="s">
        <v>51</v>
      </c>
      <c r="F402" s="143" t="s">
        <v>374</v>
      </c>
      <c r="G402" s="143" t="s">
        <v>1238</v>
      </c>
      <c r="H402" s="143" t="s">
        <v>68</v>
      </c>
      <c r="I402" s="144" t="s">
        <v>258</v>
      </c>
      <c r="J402" s="144" t="s">
        <v>21</v>
      </c>
      <c r="K402" s="143" t="s">
        <v>1239</v>
      </c>
      <c r="L402" s="143" t="s">
        <v>223</v>
      </c>
      <c r="M402" s="145">
        <v>44490</v>
      </c>
      <c r="N402" s="145">
        <v>45291</v>
      </c>
      <c r="O402" s="146">
        <v>441698</v>
      </c>
      <c r="P402" s="147">
        <v>20210680010163</v>
      </c>
      <c r="Q402" s="147">
        <v>2021680010163</v>
      </c>
      <c r="R402" s="143" t="s">
        <v>54</v>
      </c>
      <c r="S402" s="148">
        <v>79833517</v>
      </c>
      <c r="T402" s="149">
        <v>26035730</v>
      </c>
      <c r="U402" s="149"/>
      <c r="V402" s="111"/>
      <c r="W402" s="150">
        <f t="shared" si="16"/>
        <v>26035730</v>
      </c>
      <c r="X402" s="151" t="s">
        <v>1240</v>
      </c>
      <c r="Y402" s="152" t="s">
        <v>1241</v>
      </c>
      <c r="Z402" s="3"/>
    </row>
    <row r="403" spans="2:26" s="1" customFormat="1" ht="38.25" x14ac:dyDescent="0.25">
      <c r="B403" s="115">
        <v>239</v>
      </c>
      <c r="C403" s="185">
        <v>4</v>
      </c>
      <c r="D403" s="185" t="s">
        <v>50</v>
      </c>
      <c r="E403" s="185" t="s">
        <v>97</v>
      </c>
      <c r="F403" s="185" t="s">
        <v>798</v>
      </c>
      <c r="G403" s="185" t="s">
        <v>1242</v>
      </c>
      <c r="H403" s="185" t="s">
        <v>30</v>
      </c>
      <c r="I403" s="186" t="s">
        <v>1365</v>
      </c>
      <c r="J403" s="186" t="s">
        <v>21</v>
      </c>
      <c r="K403" s="185" t="s">
        <v>1243</v>
      </c>
      <c r="L403" s="185" t="s">
        <v>406</v>
      </c>
      <c r="M403" s="187">
        <v>44490</v>
      </c>
      <c r="N403" s="187">
        <v>44926</v>
      </c>
      <c r="O403" s="188">
        <v>440488</v>
      </c>
      <c r="P403" s="189">
        <v>20210680010114</v>
      </c>
      <c r="Q403" s="189">
        <v>2021680010114</v>
      </c>
      <c r="R403" s="185" t="s">
        <v>32</v>
      </c>
      <c r="S403" s="191">
        <v>3000000000</v>
      </c>
      <c r="T403" s="111">
        <v>3000000000</v>
      </c>
      <c r="U403" s="111"/>
      <c r="V403" s="111"/>
      <c r="W403" s="191">
        <f t="shared" si="16"/>
        <v>3000000000</v>
      </c>
      <c r="X403" s="192" t="s">
        <v>1386</v>
      </c>
      <c r="Y403" s="193" t="s">
        <v>1244</v>
      </c>
      <c r="Z403" s="3"/>
    </row>
    <row r="404" spans="2:26" s="1" customFormat="1" ht="38.25" x14ac:dyDescent="0.25">
      <c r="B404" s="115">
        <v>240</v>
      </c>
      <c r="C404" s="164">
        <v>4</v>
      </c>
      <c r="D404" s="164" t="s">
        <v>50</v>
      </c>
      <c r="E404" s="164" t="s">
        <v>97</v>
      </c>
      <c r="F404" s="164" t="s">
        <v>379</v>
      </c>
      <c r="G404" s="164" t="s">
        <v>1245</v>
      </c>
      <c r="H404" s="164" t="s">
        <v>208</v>
      </c>
      <c r="I404" s="165" t="s">
        <v>1365</v>
      </c>
      <c r="J404" s="165" t="s">
        <v>21</v>
      </c>
      <c r="K404" s="164" t="s">
        <v>1366</v>
      </c>
      <c r="L404" s="164" t="s">
        <v>406</v>
      </c>
      <c r="M404" s="166">
        <v>44490</v>
      </c>
      <c r="N404" s="166">
        <v>44926</v>
      </c>
      <c r="O404" s="167">
        <v>441659</v>
      </c>
      <c r="P404" s="168">
        <v>20210680010140</v>
      </c>
      <c r="Q404" s="168">
        <v>2021680010140</v>
      </c>
      <c r="R404" s="164" t="s">
        <v>32</v>
      </c>
      <c r="S404" s="169">
        <v>20142555459.169998</v>
      </c>
      <c r="T404" s="170">
        <v>20142555459.169998</v>
      </c>
      <c r="U404" s="170"/>
      <c r="V404" s="111"/>
      <c r="W404" s="172">
        <f t="shared" si="16"/>
        <v>20142555459.169998</v>
      </c>
      <c r="X404" s="173" t="s">
        <v>1367</v>
      </c>
      <c r="Y404" s="174" t="s">
        <v>1368</v>
      </c>
      <c r="Z404" s="3"/>
    </row>
    <row r="405" spans="2:26" s="1" customFormat="1" ht="24" customHeight="1" x14ac:dyDescent="0.25">
      <c r="B405" s="231">
        <v>241</v>
      </c>
      <c r="C405" s="219">
        <v>2</v>
      </c>
      <c r="D405" s="219" t="s">
        <v>1021</v>
      </c>
      <c r="E405" s="219" t="s">
        <v>212</v>
      </c>
      <c r="F405" s="219" t="s">
        <v>213</v>
      </c>
      <c r="G405" s="219" t="s">
        <v>1250</v>
      </c>
      <c r="H405" s="219" t="s">
        <v>68</v>
      </c>
      <c r="I405" s="229" t="s">
        <v>963</v>
      </c>
      <c r="J405" s="229" t="s">
        <v>21</v>
      </c>
      <c r="K405" s="219" t="s">
        <v>1252</v>
      </c>
      <c r="L405" s="200" t="s">
        <v>1253</v>
      </c>
      <c r="M405" s="221">
        <v>44490</v>
      </c>
      <c r="N405" s="221">
        <v>45291</v>
      </c>
      <c r="O405" s="233">
        <v>441636</v>
      </c>
      <c r="P405" s="235">
        <v>20210680010159</v>
      </c>
      <c r="Q405" s="235">
        <v>2021680010159</v>
      </c>
      <c r="R405" s="219" t="s">
        <v>54</v>
      </c>
      <c r="S405" s="225">
        <v>1507441250</v>
      </c>
      <c r="T405" s="223">
        <v>491000000</v>
      </c>
      <c r="U405" s="225"/>
      <c r="V405" s="225"/>
      <c r="W405" s="225">
        <f>SUM(T405:V411)</f>
        <v>491000000</v>
      </c>
      <c r="X405" s="227" t="s">
        <v>1456</v>
      </c>
      <c r="Y405" s="251" t="s">
        <v>1457</v>
      </c>
      <c r="Z405" s="3"/>
    </row>
    <row r="406" spans="2:26" s="1" customFormat="1" ht="36" customHeight="1" x14ac:dyDescent="0.25">
      <c r="B406" s="254"/>
      <c r="C406" s="242"/>
      <c r="D406" s="242"/>
      <c r="E406" s="242"/>
      <c r="F406" s="220"/>
      <c r="G406" s="242"/>
      <c r="H406" s="242"/>
      <c r="I406" s="243"/>
      <c r="J406" s="243"/>
      <c r="K406" s="242"/>
      <c r="L406" s="200" t="s">
        <v>1254</v>
      </c>
      <c r="M406" s="245"/>
      <c r="N406" s="245">
        <v>45291</v>
      </c>
      <c r="O406" s="244"/>
      <c r="P406" s="246"/>
      <c r="Q406" s="246"/>
      <c r="R406" s="242"/>
      <c r="S406" s="259"/>
      <c r="T406" s="260"/>
      <c r="U406" s="259"/>
      <c r="V406" s="259"/>
      <c r="W406" s="259"/>
      <c r="X406" s="250"/>
      <c r="Y406" s="252"/>
      <c r="Z406" s="3"/>
    </row>
    <row r="407" spans="2:26" s="1" customFormat="1" ht="36" x14ac:dyDescent="0.25">
      <c r="B407" s="254"/>
      <c r="C407" s="242"/>
      <c r="D407" s="242"/>
      <c r="E407" s="242"/>
      <c r="F407" s="219" t="s">
        <v>1251</v>
      </c>
      <c r="G407" s="242"/>
      <c r="H407" s="242"/>
      <c r="I407" s="243"/>
      <c r="J407" s="243"/>
      <c r="K407" s="242"/>
      <c r="L407" s="197" t="s">
        <v>1255</v>
      </c>
      <c r="M407" s="245"/>
      <c r="N407" s="245"/>
      <c r="O407" s="244"/>
      <c r="P407" s="246"/>
      <c r="Q407" s="246"/>
      <c r="R407" s="242"/>
      <c r="S407" s="259"/>
      <c r="T407" s="260"/>
      <c r="U407" s="259"/>
      <c r="V407" s="259"/>
      <c r="W407" s="259"/>
      <c r="X407" s="250"/>
      <c r="Y407" s="252"/>
      <c r="Z407" s="3"/>
    </row>
    <row r="408" spans="2:26" s="1" customFormat="1" ht="24" x14ac:dyDescent="0.25">
      <c r="B408" s="254"/>
      <c r="C408" s="242"/>
      <c r="D408" s="242"/>
      <c r="E408" s="242"/>
      <c r="F408" s="242"/>
      <c r="G408" s="242"/>
      <c r="H408" s="242"/>
      <c r="I408" s="243"/>
      <c r="J408" s="243"/>
      <c r="K408" s="242"/>
      <c r="L408" s="197" t="s">
        <v>1256</v>
      </c>
      <c r="M408" s="245"/>
      <c r="N408" s="245"/>
      <c r="O408" s="244"/>
      <c r="P408" s="246"/>
      <c r="Q408" s="246"/>
      <c r="R408" s="242"/>
      <c r="S408" s="259"/>
      <c r="T408" s="260"/>
      <c r="U408" s="259"/>
      <c r="V408" s="259"/>
      <c r="W408" s="259"/>
      <c r="X408" s="250"/>
      <c r="Y408" s="252"/>
      <c r="Z408" s="3"/>
    </row>
    <row r="409" spans="2:26" s="1" customFormat="1" ht="24" x14ac:dyDescent="0.25">
      <c r="B409" s="254"/>
      <c r="C409" s="242"/>
      <c r="D409" s="242"/>
      <c r="E409" s="242"/>
      <c r="F409" s="242"/>
      <c r="G409" s="242"/>
      <c r="H409" s="242"/>
      <c r="I409" s="243"/>
      <c r="J409" s="243"/>
      <c r="K409" s="242"/>
      <c r="L409" s="197" t="s">
        <v>1257</v>
      </c>
      <c r="M409" s="245"/>
      <c r="N409" s="245"/>
      <c r="O409" s="244"/>
      <c r="P409" s="246"/>
      <c r="Q409" s="246"/>
      <c r="R409" s="242"/>
      <c r="S409" s="259"/>
      <c r="T409" s="260"/>
      <c r="U409" s="259"/>
      <c r="V409" s="259"/>
      <c r="W409" s="259"/>
      <c r="X409" s="250"/>
      <c r="Y409" s="252"/>
      <c r="Z409" s="3"/>
    </row>
    <row r="410" spans="2:26" s="1" customFormat="1" ht="36.75" customHeight="1" x14ac:dyDescent="0.25">
      <c r="B410" s="254"/>
      <c r="C410" s="242"/>
      <c r="D410" s="242"/>
      <c r="E410" s="242"/>
      <c r="F410" s="242"/>
      <c r="G410" s="242"/>
      <c r="H410" s="242"/>
      <c r="I410" s="243"/>
      <c r="J410" s="243"/>
      <c r="K410" s="242"/>
      <c r="L410" s="197" t="s">
        <v>1258</v>
      </c>
      <c r="M410" s="245"/>
      <c r="N410" s="245"/>
      <c r="O410" s="244"/>
      <c r="P410" s="246"/>
      <c r="Q410" s="246"/>
      <c r="R410" s="242"/>
      <c r="S410" s="259"/>
      <c r="T410" s="260"/>
      <c r="U410" s="259"/>
      <c r="V410" s="259"/>
      <c r="W410" s="259"/>
      <c r="X410" s="250"/>
      <c r="Y410" s="252"/>
      <c r="Z410" s="3"/>
    </row>
    <row r="411" spans="2:26" s="1" customFormat="1" ht="24" x14ac:dyDescent="0.25">
      <c r="B411" s="232"/>
      <c r="C411" s="220"/>
      <c r="D411" s="220"/>
      <c r="E411" s="220"/>
      <c r="F411" s="220"/>
      <c r="G411" s="220"/>
      <c r="H411" s="220"/>
      <c r="I411" s="230"/>
      <c r="J411" s="230"/>
      <c r="K411" s="220"/>
      <c r="L411" s="197" t="s">
        <v>1259</v>
      </c>
      <c r="M411" s="222"/>
      <c r="N411" s="222"/>
      <c r="O411" s="234"/>
      <c r="P411" s="236"/>
      <c r="Q411" s="236"/>
      <c r="R411" s="220"/>
      <c r="S411" s="226"/>
      <c r="T411" s="224"/>
      <c r="U411" s="226"/>
      <c r="V411" s="226"/>
      <c r="W411" s="226"/>
      <c r="X411" s="228"/>
      <c r="Y411" s="253"/>
      <c r="Z411" s="3"/>
    </row>
    <row r="412" spans="2:26" s="1" customFormat="1" ht="38.25" x14ac:dyDescent="0.25">
      <c r="B412" s="115">
        <v>242</v>
      </c>
      <c r="C412" s="143">
        <v>5</v>
      </c>
      <c r="D412" s="143" t="s">
        <v>55</v>
      </c>
      <c r="E412" s="143" t="s">
        <v>133</v>
      </c>
      <c r="F412" s="143" t="s">
        <v>134</v>
      </c>
      <c r="G412" s="143" t="s">
        <v>1260</v>
      </c>
      <c r="H412" s="143" t="s">
        <v>68</v>
      </c>
      <c r="I412" s="144" t="s">
        <v>269</v>
      </c>
      <c r="J412" s="144" t="s">
        <v>43</v>
      </c>
      <c r="K412" s="143" t="s">
        <v>1261</v>
      </c>
      <c r="L412" s="143" t="s">
        <v>1262</v>
      </c>
      <c r="M412" s="145">
        <v>44106</v>
      </c>
      <c r="N412" s="145">
        <v>45291</v>
      </c>
      <c r="O412" s="146">
        <v>317700</v>
      </c>
      <c r="P412" s="147">
        <v>20200680010140</v>
      </c>
      <c r="Q412" s="147">
        <v>2020680010140</v>
      </c>
      <c r="R412" s="143" t="s">
        <v>90</v>
      </c>
      <c r="S412" s="150">
        <v>2584062873</v>
      </c>
      <c r="T412" s="149">
        <v>207997610</v>
      </c>
      <c r="U412" s="149"/>
      <c r="V412" s="111"/>
      <c r="W412" s="150">
        <f>SUM(T412:V412)</f>
        <v>207997610</v>
      </c>
      <c r="X412" s="151" t="s">
        <v>1264</v>
      </c>
      <c r="Y412" s="152" t="s">
        <v>1263</v>
      </c>
      <c r="Z412" s="3"/>
    </row>
    <row r="413" spans="2:26" s="1" customFormat="1" ht="48" customHeight="1" x14ac:dyDescent="0.25">
      <c r="B413" s="231">
        <v>243</v>
      </c>
      <c r="C413" s="219">
        <v>4</v>
      </c>
      <c r="D413" s="219" t="s">
        <v>50</v>
      </c>
      <c r="E413" s="219" t="s">
        <v>51</v>
      </c>
      <c r="F413" s="219" t="s">
        <v>374</v>
      </c>
      <c r="G413" s="219" t="s">
        <v>1266</v>
      </c>
      <c r="H413" s="219" t="s">
        <v>68</v>
      </c>
      <c r="I413" s="229" t="s">
        <v>258</v>
      </c>
      <c r="J413" s="229" t="s">
        <v>21</v>
      </c>
      <c r="K413" s="219" t="s">
        <v>702</v>
      </c>
      <c r="L413" s="143" t="s">
        <v>223</v>
      </c>
      <c r="M413" s="221">
        <v>44494</v>
      </c>
      <c r="N413" s="221">
        <v>45291</v>
      </c>
      <c r="O413" s="233">
        <v>452316</v>
      </c>
      <c r="P413" s="235">
        <v>20210680010191</v>
      </c>
      <c r="Q413" s="235">
        <v>2021680010191</v>
      </c>
      <c r="R413" s="219" t="s">
        <v>54</v>
      </c>
      <c r="S413" s="225">
        <v>6000385387</v>
      </c>
      <c r="T413" s="239">
        <v>2007059605</v>
      </c>
      <c r="U413" s="225"/>
      <c r="V413" s="225"/>
      <c r="W413" s="247">
        <f>SUM(T413:V414)</f>
        <v>2007059605</v>
      </c>
      <c r="X413" s="227" t="s">
        <v>1265</v>
      </c>
      <c r="Y413" s="251" t="s">
        <v>1267</v>
      </c>
      <c r="Z413" s="3"/>
    </row>
    <row r="414" spans="2:26" s="1" customFormat="1" ht="48" x14ac:dyDescent="0.25">
      <c r="B414" s="232"/>
      <c r="C414" s="220"/>
      <c r="D414" s="220"/>
      <c r="E414" s="220"/>
      <c r="F414" s="220"/>
      <c r="G414" s="220"/>
      <c r="H414" s="220"/>
      <c r="I414" s="230"/>
      <c r="J414" s="230"/>
      <c r="K414" s="220"/>
      <c r="L414" s="143" t="s">
        <v>703</v>
      </c>
      <c r="M414" s="222"/>
      <c r="N414" s="222"/>
      <c r="O414" s="234"/>
      <c r="P414" s="236"/>
      <c r="Q414" s="236"/>
      <c r="R414" s="220"/>
      <c r="S414" s="226"/>
      <c r="T414" s="241"/>
      <c r="U414" s="226"/>
      <c r="V414" s="226"/>
      <c r="W414" s="249"/>
      <c r="X414" s="228"/>
      <c r="Y414" s="253"/>
      <c r="Z414" s="3"/>
    </row>
    <row r="415" spans="2:26" s="1" customFormat="1" ht="36" customHeight="1" x14ac:dyDescent="0.25">
      <c r="B415" s="231">
        <v>244</v>
      </c>
      <c r="C415" s="219">
        <v>1</v>
      </c>
      <c r="D415" s="219" t="s">
        <v>36</v>
      </c>
      <c r="E415" s="219" t="s">
        <v>41</v>
      </c>
      <c r="F415" s="219" t="s">
        <v>670</v>
      </c>
      <c r="G415" s="219" t="s">
        <v>1268</v>
      </c>
      <c r="H415" s="219" t="s">
        <v>39</v>
      </c>
      <c r="I415" s="229" t="s">
        <v>963</v>
      </c>
      <c r="J415" s="229" t="s">
        <v>21</v>
      </c>
      <c r="K415" s="219" t="s">
        <v>1269</v>
      </c>
      <c r="L415" s="200" t="s">
        <v>1270</v>
      </c>
      <c r="M415" s="221">
        <v>44495</v>
      </c>
      <c r="N415" s="221">
        <v>45291</v>
      </c>
      <c r="O415" s="233">
        <v>438634</v>
      </c>
      <c r="P415" s="235">
        <v>20210680010100</v>
      </c>
      <c r="Q415" s="235">
        <v>2021680010100</v>
      </c>
      <c r="R415" s="219" t="s">
        <v>40</v>
      </c>
      <c r="S415" s="225">
        <v>207750000</v>
      </c>
      <c r="T415" s="239">
        <v>2000000</v>
      </c>
      <c r="U415" s="239">
        <v>750000</v>
      </c>
      <c r="V415" s="223"/>
      <c r="W415" s="247">
        <f>SUM(T415:V417)</f>
        <v>2750000</v>
      </c>
      <c r="X415" s="227" t="s">
        <v>1444</v>
      </c>
      <c r="Y415" s="251" t="s">
        <v>1445</v>
      </c>
      <c r="Z415" s="3"/>
    </row>
    <row r="416" spans="2:26" s="1" customFormat="1" ht="36" x14ac:dyDescent="0.25">
      <c r="B416" s="254"/>
      <c r="C416" s="242"/>
      <c r="D416" s="242"/>
      <c r="E416" s="242"/>
      <c r="F416" s="242"/>
      <c r="G416" s="242"/>
      <c r="H416" s="242"/>
      <c r="I416" s="243"/>
      <c r="J416" s="243"/>
      <c r="K416" s="242"/>
      <c r="L416" s="200" t="s">
        <v>987</v>
      </c>
      <c r="M416" s="245"/>
      <c r="N416" s="245"/>
      <c r="O416" s="244"/>
      <c r="P416" s="246"/>
      <c r="Q416" s="246"/>
      <c r="R416" s="242"/>
      <c r="S416" s="259"/>
      <c r="T416" s="240"/>
      <c r="U416" s="240"/>
      <c r="V416" s="260"/>
      <c r="W416" s="248"/>
      <c r="X416" s="250"/>
      <c r="Y416" s="252"/>
      <c r="Z416" s="3"/>
    </row>
    <row r="417" spans="2:26" s="1" customFormat="1" ht="36" x14ac:dyDescent="0.25">
      <c r="B417" s="232"/>
      <c r="C417" s="220"/>
      <c r="D417" s="220"/>
      <c r="E417" s="220"/>
      <c r="F417" s="220"/>
      <c r="G417" s="220"/>
      <c r="H417" s="220"/>
      <c r="I417" s="230"/>
      <c r="J417" s="230"/>
      <c r="K417" s="220"/>
      <c r="L417" s="200" t="s">
        <v>1271</v>
      </c>
      <c r="M417" s="222"/>
      <c r="N417" s="222"/>
      <c r="O417" s="234"/>
      <c r="P417" s="236"/>
      <c r="Q417" s="236"/>
      <c r="R417" s="220"/>
      <c r="S417" s="226"/>
      <c r="T417" s="241"/>
      <c r="U417" s="241"/>
      <c r="V417" s="224"/>
      <c r="W417" s="249"/>
      <c r="X417" s="228"/>
      <c r="Y417" s="253"/>
      <c r="Z417" s="3"/>
    </row>
    <row r="418" spans="2:26" s="1" customFormat="1" ht="48" x14ac:dyDescent="0.25">
      <c r="B418" s="115">
        <v>245</v>
      </c>
      <c r="C418" s="143">
        <v>1</v>
      </c>
      <c r="D418" s="143" t="s">
        <v>36</v>
      </c>
      <c r="E418" s="143" t="s">
        <v>41</v>
      </c>
      <c r="F418" s="143" t="s">
        <v>641</v>
      </c>
      <c r="G418" s="143" t="s">
        <v>1273</v>
      </c>
      <c r="H418" s="143" t="s">
        <v>39</v>
      </c>
      <c r="I418" s="144" t="s">
        <v>258</v>
      </c>
      <c r="J418" s="144" t="s">
        <v>21</v>
      </c>
      <c r="K418" s="143" t="s">
        <v>1274</v>
      </c>
      <c r="L418" s="143" t="s">
        <v>1275</v>
      </c>
      <c r="M418" s="145">
        <v>44497</v>
      </c>
      <c r="N418" s="145">
        <v>44561</v>
      </c>
      <c r="O418" s="146">
        <v>452029</v>
      </c>
      <c r="P418" s="147">
        <v>20210680010192</v>
      </c>
      <c r="Q418" s="147">
        <v>2021680010192</v>
      </c>
      <c r="R418" s="143" t="s">
        <v>40</v>
      </c>
      <c r="S418" s="148">
        <v>62230912.310000002</v>
      </c>
      <c r="T418" s="149"/>
      <c r="U418" s="149">
        <v>62230912.310000002</v>
      </c>
      <c r="V418" s="111"/>
      <c r="W418" s="148">
        <f t="shared" ref="W418:W423" si="17">SUM(T418:V418)</f>
        <v>62230912.310000002</v>
      </c>
      <c r="X418" s="151" t="s">
        <v>1276</v>
      </c>
      <c r="Y418" s="152" t="s">
        <v>1277</v>
      </c>
      <c r="Z418" s="3"/>
    </row>
    <row r="419" spans="2:26" s="1" customFormat="1" ht="72" x14ac:dyDescent="0.25">
      <c r="B419" s="115">
        <v>246</v>
      </c>
      <c r="C419" s="200">
        <v>1</v>
      </c>
      <c r="D419" s="200" t="s">
        <v>36</v>
      </c>
      <c r="E419" s="200" t="s">
        <v>224</v>
      </c>
      <c r="F419" s="200" t="s">
        <v>858</v>
      </c>
      <c r="G419" s="200" t="s">
        <v>1282</v>
      </c>
      <c r="H419" s="200" t="s">
        <v>227</v>
      </c>
      <c r="I419" s="201" t="s">
        <v>593</v>
      </c>
      <c r="J419" s="201" t="s">
        <v>21</v>
      </c>
      <c r="K419" s="200" t="s">
        <v>1283</v>
      </c>
      <c r="L419" s="200" t="s">
        <v>230</v>
      </c>
      <c r="M419" s="202">
        <v>44503</v>
      </c>
      <c r="N419" s="202">
        <v>45291</v>
      </c>
      <c r="O419" s="203">
        <v>441697</v>
      </c>
      <c r="P419" s="204">
        <v>20210680010144</v>
      </c>
      <c r="Q419" s="204">
        <v>2021680010144</v>
      </c>
      <c r="R419" s="200" t="s">
        <v>229</v>
      </c>
      <c r="S419" s="205">
        <v>3533356170</v>
      </c>
      <c r="T419" s="111">
        <v>5000000</v>
      </c>
      <c r="U419" s="111"/>
      <c r="V419" s="111"/>
      <c r="W419" s="208">
        <f t="shared" si="17"/>
        <v>5000000</v>
      </c>
      <c r="X419" s="209" t="s">
        <v>1498</v>
      </c>
      <c r="Y419" s="210" t="s">
        <v>1497</v>
      </c>
      <c r="Z419" s="3"/>
    </row>
    <row r="420" spans="2:26" s="1" customFormat="1" ht="60" x14ac:dyDescent="0.25">
      <c r="B420" s="115">
        <v>247</v>
      </c>
      <c r="C420" s="175">
        <v>3</v>
      </c>
      <c r="D420" s="175" t="s">
        <v>26</v>
      </c>
      <c r="E420" s="175" t="s">
        <v>368</v>
      </c>
      <c r="F420" s="175" t="s">
        <v>733</v>
      </c>
      <c r="G420" s="175" t="s">
        <v>1284</v>
      </c>
      <c r="H420" s="175" t="s">
        <v>371</v>
      </c>
      <c r="I420" s="176" t="s">
        <v>258</v>
      </c>
      <c r="J420" s="176" t="s">
        <v>21</v>
      </c>
      <c r="K420" s="175" t="s">
        <v>1285</v>
      </c>
      <c r="L420" s="175" t="s">
        <v>736</v>
      </c>
      <c r="M420" s="177">
        <v>44504</v>
      </c>
      <c r="N420" s="177">
        <v>44561</v>
      </c>
      <c r="O420" s="178">
        <v>455420</v>
      </c>
      <c r="P420" s="179">
        <v>20210680010193</v>
      </c>
      <c r="Q420" s="179">
        <v>2021680010193</v>
      </c>
      <c r="R420" s="175" t="s">
        <v>363</v>
      </c>
      <c r="S420" s="182">
        <v>315000000</v>
      </c>
      <c r="T420" s="111">
        <v>315000000</v>
      </c>
      <c r="U420" s="111"/>
      <c r="V420" s="111"/>
      <c r="W420" s="182">
        <f t="shared" si="17"/>
        <v>315000000</v>
      </c>
      <c r="X420" s="183" t="s">
        <v>1286</v>
      </c>
      <c r="Y420" s="184" t="s">
        <v>1287</v>
      </c>
      <c r="Z420" s="3"/>
    </row>
    <row r="421" spans="2:26" s="1" customFormat="1" ht="48" x14ac:dyDescent="0.25">
      <c r="B421" s="115">
        <v>248</v>
      </c>
      <c r="C421" s="200">
        <v>5</v>
      </c>
      <c r="D421" s="200" t="s">
        <v>55</v>
      </c>
      <c r="E421" s="200" t="s">
        <v>56</v>
      </c>
      <c r="F421" s="200" t="s">
        <v>119</v>
      </c>
      <c r="G421" s="200" t="s">
        <v>1288</v>
      </c>
      <c r="H421" s="200" t="s">
        <v>68</v>
      </c>
      <c r="I421" s="201" t="s">
        <v>829</v>
      </c>
      <c r="J421" s="201" t="s">
        <v>21</v>
      </c>
      <c r="K421" s="200" t="s">
        <v>1289</v>
      </c>
      <c r="L421" s="200" t="s">
        <v>1290</v>
      </c>
      <c r="M421" s="202">
        <v>44504</v>
      </c>
      <c r="N421" s="202">
        <v>45291</v>
      </c>
      <c r="O421" s="203">
        <v>438319</v>
      </c>
      <c r="P421" s="204">
        <v>20210680010148</v>
      </c>
      <c r="Q421" s="204">
        <v>2021680010148</v>
      </c>
      <c r="R421" s="200" t="s">
        <v>66</v>
      </c>
      <c r="S421" s="208">
        <v>356884771</v>
      </c>
      <c r="T421" s="111">
        <v>107894774</v>
      </c>
      <c r="U421" s="206"/>
      <c r="V421" s="111"/>
      <c r="W421" s="208">
        <f t="shared" si="17"/>
        <v>107894774</v>
      </c>
      <c r="X421" s="209" t="s">
        <v>1521</v>
      </c>
      <c r="Y421" s="210" t="s">
        <v>1522</v>
      </c>
      <c r="Z421" s="3"/>
    </row>
    <row r="422" spans="2:26" s="1" customFormat="1" ht="24" x14ac:dyDescent="0.25">
      <c r="B422" s="115">
        <v>249</v>
      </c>
      <c r="C422" s="175">
        <v>4</v>
      </c>
      <c r="D422" s="175" t="s">
        <v>50</v>
      </c>
      <c r="E422" s="175" t="s">
        <v>97</v>
      </c>
      <c r="F422" s="175" t="s">
        <v>379</v>
      </c>
      <c r="G422" s="175" t="s">
        <v>1291</v>
      </c>
      <c r="H422" s="175" t="s">
        <v>74</v>
      </c>
      <c r="I422" s="176" t="s">
        <v>258</v>
      </c>
      <c r="J422" s="176" t="s">
        <v>21</v>
      </c>
      <c r="K422" s="175" t="s">
        <v>1292</v>
      </c>
      <c r="L422" s="175" t="s">
        <v>382</v>
      </c>
      <c r="M422" s="177">
        <v>44504</v>
      </c>
      <c r="N422" s="177">
        <v>44561</v>
      </c>
      <c r="O422" s="178">
        <v>447800</v>
      </c>
      <c r="P422" s="179">
        <v>20210680010194</v>
      </c>
      <c r="Q422" s="179">
        <v>2021680010194</v>
      </c>
      <c r="R422" s="175" t="s">
        <v>32</v>
      </c>
      <c r="S422" s="182">
        <v>2100000000</v>
      </c>
      <c r="T422" s="111">
        <v>1800000000</v>
      </c>
      <c r="U422" s="181"/>
      <c r="V422" s="111">
        <v>300000000</v>
      </c>
      <c r="W422" s="182">
        <f t="shared" si="17"/>
        <v>2100000000</v>
      </c>
      <c r="X422" s="183" t="s">
        <v>1293</v>
      </c>
      <c r="Y422" s="184" t="s">
        <v>1294</v>
      </c>
      <c r="Z422" s="3"/>
    </row>
    <row r="423" spans="2:26" s="1" customFormat="1" ht="36" x14ac:dyDescent="0.25">
      <c r="B423" s="115">
        <v>250</v>
      </c>
      <c r="C423" s="175">
        <v>4</v>
      </c>
      <c r="D423" s="175" t="s">
        <v>50</v>
      </c>
      <c r="E423" s="175" t="s">
        <v>97</v>
      </c>
      <c r="F423" s="175" t="s">
        <v>379</v>
      </c>
      <c r="G423" s="175" t="s">
        <v>1301</v>
      </c>
      <c r="H423" s="175" t="s">
        <v>83</v>
      </c>
      <c r="I423" s="176" t="s">
        <v>258</v>
      </c>
      <c r="J423" s="176" t="s">
        <v>21</v>
      </c>
      <c r="K423" s="175" t="s">
        <v>562</v>
      </c>
      <c r="L423" s="175" t="s">
        <v>382</v>
      </c>
      <c r="M423" s="177">
        <v>44511</v>
      </c>
      <c r="N423" s="177">
        <v>44561</v>
      </c>
      <c r="O423" s="178">
        <v>459874</v>
      </c>
      <c r="P423" s="179">
        <v>20210680010195</v>
      </c>
      <c r="Q423" s="179">
        <v>2021680010195</v>
      </c>
      <c r="R423" s="175" t="s">
        <v>32</v>
      </c>
      <c r="S423" s="182">
        <v>2600000000</v>
      </c>
      <c r="T423" s="111">
        <v>2600000000</v>
      </c>
      <c r="U423" s="181"/>
      <c r="V423" s="111"/>
      <c r="W423" s="182">
        <f t="shared" si="17"/>
        <v>2600000000</v>
      </c>
      <c r="X423" s="183" t="s">
        <v>1302</v>
      </c>
      <c r="Y423" s="184" t="s">
        <v>1303</v>
      </c>
      <c r="Z423" s="3"/>
    </row>
    <row r="424" spans="2:26" s="1" customFormat="1" ht="60" x14ac:dyDescent="0.25">
      <c r="B424" s="115">
        <v>251</v>
      </c>
      <c r="C424" s="175">
        <v>2</v>
      </c>
      <c r="D424" s="175" t="s">
        <v>1021</v>
      </c>
      <c r="E424" s="175" t="s">
        <v>212</v>
      </c>
      <c r="F424" s="175" t="s">
        <v>213</v>
      </c>
      <c r="G424" s="175" t="s">
        <v>1306</v>
      </c>
      <c r="H424" s="175" t="s">
        <v>68</v>
      </c>
      <c r="I424" s="176" t="s">
        <v>258</v>
      </c>
      <c r="J424" s="176" t="s">
        <v>21</v>
      </c>
      <c r="K424" s="175" t="s">
        <v>1307</v>
      </c>
      <c r="L424" s="175" t="s">
        <v>1254</v>
      </c>
      <c r="M424" s="177">
        <v>44512</v>
      </c>
      <c r="N424" s="177">
        <v>45291</v>
      </c>
      <c r="O424" s="178">
        <v>441614</v>
      </c>
      <c r="P424" s="179">
        <v>20210680010156</v>
      </c>
      <c r="Q424" s="179">
        <v>2021680010156</v>
      </c>
      <c r="R424" s="175" t="s">
        <v>54</v>
      </c>
      <c r="S424" s="182">
        <v>1883216186</v>
      </c>
      <c r="T424" s="111">
        <v>89999270</v>
      </c>
      <c r="U424" s="111"/>
      <c r="V424" s="111"/>
      <c r="W424" s="182">
        <f>SUM(T424:V424)</f>
        <v>89999270</v>
      </c>
      <c r="X424" s="183" t="s">
        <v>1308</v>
      </c>
      <c r="Y424" s="184" t="s">
        <v>1309</v>
      </c>
      <c r="Z424" s="3"/>
    </row>
    <row r="425" spans="2:26" s="1" customFormat="1" ht="60" x14ac:dyDescent="0.25">
      <c r="B425" s="115">
        <v>252</v>
      </c>
      <c r="C425" s="175">
        <v>3</v>
      </c>
      <c r="D425" s="175" t="s">
        <v>26</v>
      </c>
      <c r="E425" s="175" t="s">
        <v>424</v>
      </c>
      <c r="F425" s="175" t="s">
        <v>425</v>
      </c>
      <c r="G425" s="175" t="s">
        <v>1313</v>
      </c>
      <c r="H425" s="175" t="s">
        <v>74</v>
      </c>
      <c r="I425" s="176" t="s">
        <v>258</v>
      </c>
      <c r="J425" s="176" t="s">
        <v>21</v>
      </c>
      <c r="K425" s="175" t="s">
        <v>1314</v>
      </c>
      <c r="L425" s="175" t="s">
        <v>1315</v>
      </c>
      <c r="M425" s="177">
        <v>44512</v>
      </c>
      <c r="N425" s="177">
        <v>44561</v>
      </c>
      <c r="O425" s="178">
        <v>460758</v>
      </c>
      <c r="P425" s="179">
        <v>20210680010196</v>
      </c>
      <c r="Q425" s="179">
        <v>2021680010196</v>
      </c>
      <c r="R425" s="175" t="s">
        <v>32</v>
      </c>
      <c r="S425" s="180">
        <v>134096188.8</v>
      </c>
      <c r="T425" s="181">
        <v>134096188.8</v>
      </c>
      <c r="U425" s="181"/>
      <c r="V425" s="111"/>
      <c r="W425" s="180">
        <f>SUM(T425:V425)</f>
        <v>134096188.8</v>
      </c>
      <c r="X425" s="183" t="s">
        <v>1316</v>
      </c>
      <c r="Y425" s="184" t="s">
        <v>1317</v>
      </c>
      <c r="Z425" s="3"/>
    </row>
    <row r="426" spans="2:26" s="1" customFormat="1" ht="36" x14ac:dyDescent="0.25">
      <c r="B426" s="231">
        <v>253</v>
      </c>
      <c r="C426" s="219">
        <v>4</v>
      </c>
      <c r="D426" s="219" t="s">
        <v>50</v>
      </c>
      <c r="E426" s="219" t="s">
        <v>51</v>
      </c>
      <c r="F426" s="175" t="s">
        <v>1042</v>
      </c>
      <c r="G426" s="219" t="s">
        <v>1335</v>
      </c>
      <c r="H426" s="219" t="s">
        <v>52</v>
      </c>
      <c r="I426" s="229" t="s">
        <v>258</v>
      </c>
      <c r="J426" s="229" t="s">
        <v>21</v>
      </c>
      <c r="K426" s="219" t="s">
        <v>1337</v>
      </c>
      <c r="L426" s="175" t="s">
        <v>541</v>
      </c>
      <c r="M426" s="221">
        <v>44518</v>
      </c>
      <c r="N426" s="221">
        <v>44561</v>
      </c>
      <c r="O426" s="233">
        <v>451106</v>
      </c>
      <c r="P426" s="235">
        <v>20210680010197</v>
      </c>
      <c r="Q426" s="235">
        <v>2021680010197</v>
      </c>
      <c r="R426" s="219" t="s">
        <v>54</v>
      </c>
      <c r="S426" s="247">
        <v>329905141</v>
      </c>
      <c r="T426" s="239">
        <v>329905141</v>
      </c>
      <c r="U426" s="239"/>
      <c r="V426" s="239"/>
      <c r="W426" s="247">
        <f>SUM(T426:V428)</f>
        <v>329905141</v>
      </c>
      <c r="X426" s="227" t="s">
        <v>1334</v>
      </c>
      <c r="Y426" s="251" t="s">
        <v>1333</v>
      </c>
      <c r="Z426" s="3"/>
    </row>
    <row r="427" spans="2:26" s="1" customFormat="1" ht="36" x14ac:dyDescent="0.25">
      <c r="B427" s="254"/>
      <c r="C427" s="242"/>
      <c r="D427" s="242"/>
      <c r="E427" s="242"/>
      <c r="F427" s="175" t="s">
        <v>1043</v>
      </c>
      <c r="G427" s="242"/>
      <c r="H427" s="242"/>
      <c r="I427" s="243"/>
      <c r="J427" s="243"/>
      <c r="K427" s="242"/>
      <c r="L427" s="175" t="s">
        <v>542</v>
      </c>
      <c r="M427" s="245"/>
      <c r="N427" s="245"/>
      <c r="O427" s="244"/>
      <c r="P427" s="246"/>
      <c r="Q427" s="246"/>
      <c r="R427" s="242"/>
      <c r="S427" s="248"/>
      <c r="T427" s="240"/>
      <c r="U427" s="240"/>
      <c r="V427" s="240"/>
      <c r="W427" s="248"/>
      <c r="X427" s="250"/>
      <c r="Y427" s="252"/>
      <c r="Z427" s="3"/>
    </row>
    <row r="428" spans="2:26" s="1" customFormat="1" ht="48" x14ac:dyDescent="0.25">
      <c r="B428" s="232"/>
      <c r="C428" s="220"/>
      <c r="D428" s="220"/>
      <c r="E428" s="220"/>
      <c r="F428" s="175" t="s">
        <v>1336</v>
      </c>
      <c r="G428" s="220"/>
      <c r="H428" s="220"/>
      <c r="I428" s="230"/>
      <c r="J428" s="230"/>
      <c r="K428" s="220"/>
      <c r="L428" s="175" t="s">
        <v>1338</v>
      </c>
      <c r="M428" s="222"/>
      <c r="N428" s="222"/>
      <c r="O428" s="234"/>
      <c r="P428" s="236"/>
      <c r="Q428" s="236"/>
      <c r="R428" s="220"/>
      <c r="S428" s="249"/>
      <c r="T428" s="241"/>
      <c r="U428" s="241"/>
      <c r="V428" s="241"/>
      <c r="W428" s="249"/>
      <c r="X428" s="228"/>
      <c r="Y428" s="253"/>
      <c r="Z428" s="3"/>
    </row>
    <row r="429" spans="2:26" s="1" customFormat="1" ht="36" x14ac:dyDescent="0.25">
      <c r="B429" s="231">
        <v>254</v>
      </c>
      <c r="C429" s="219">
        <v>1</v>
      </c>
      <c r="D429" s="219" t="s">
        <v>36</v>
      </c>
      <c r="E429" s="219" t="s">
        <v>81</v>
      </c>
      <c r="F429" s="219" t="s">
        <v>529</v>
      </c>
      <c r="G429" s="219" t="s">
        <v>1341</v>
      </c>
      <c r="H429" s="219" t="s">
        <v>83</v>
      </c>
      <c r="I429" s="229" t="s">
        <v>258</v>
      </c>
      <c r="J429" s="229" t="s">
        <v>21</v>
      </c>
      <c r="K429" s="219" t="s">
        <v>1342</v>
      </c>
      <c r="L429" s="175" t="s">
        <v>533</v>
      </c>
      <c r="M429" s="221">
        <v>44519</v>
      </c>
      <c r="N429" s="221">
        <v>44561</v>
      </c>
      <c r="O429" s="233">
        <v>460894</v>
      </c>
      <c r="P429" s="235">
        <v>20210680010199</v>
      </c>
      <c r="Q429" s="235">
        <v>2021680010199</v>
      </c>
      <c r="R429" s="219" t="s">
        <v>85</v>
      </c>
      <c r="S429" s="247">
        <v>687059976</v>
      </c>
      <c r="T429" s="239">
        <v>389288046</v>
      </c>
      <c r="U429" s="239">
        <v>297771930</v>
      </c>
      <c r="V429" s="239"/>
      <c r="W429" s="247">
        <f>SUM(T429:V430)</f>
        <v>687059976</v>
      </c>
      <c r="X429" s="227" t="s">
        <v>1343</v>
      </c>
      <c r="Y429" s="251" t="s">
        <v>1344</v>
      </c>
      <c r="Z429" s="3"/>
    </row>
    <row r="430" spans="2:26" s="1" customFormat="1" ht="36" x14ac:dyDescent="0.25">
      <c r="B430" s="232"/>
      <c r="C430" s="220"/>
      <c r="D430" s="220"/>
      <c r="E430" s="220"/>
      <c r="F430" s="220"/>
      <c r="G430" s="220"/>
      <c r="H430" s="220"/>
      <c r="I430" s="230"/>
      <c r="J430" s="230"/>
      <c r="K430" s="220"/>
      <c r="L430" s="175" t="s">
        <v>534</v>
      </c>
      <c r="M430" s="222"/>
      <c r="N430" s="222"/>
      <c r="O430" s="234"/>
      <c r="P430" s="236"/>
      <c r="Q430" s="236"/>
      <c r="R430" s="220"/>
      <c r="S430" s="249"/>
      <c r="T430" s="241"/>
      <c r="U430" s="241"/>
      <c r="V430" s="241"/>
      <c r="W430" s="249"/>
      <c r="X430" s="228"/>
      <c r="Y430" s="253"/>
      <c r="Z430" s="3"/>
    </row>
    <row r="431" spans="2:26" s="1" customFormat="1" ht="72" x14ac:dyDescent="0.25">
      <c r="B431" s="115">
        <v>255</v>
      </c>
      <c r="C431" s="200">
        <v>1</v>
      </c>
      <c r="D431" s="200" t="s">
        <v>36</v>
      </c>
      <c r="E431" s="200" t="s">
        <v>235</v>
      </c>
      <c r="F431" s="200" t="s">
        <v>449</v>
      </c>
      <c r="G431" s="200" t="s">
        <v>1354</v>
      </c>
      <c r="H431" s="200" t="s">
        <v>227</v>
      </c>
      <c r="I431" s="201" t="s">
        <v>1272</v>
      </c>
      <c r="J431" s="201" t="s">
        <v>21</v>
      </c>
      <c r="K431" s="200" t="s">
        <v>1355</v>
      </c>
      <c r="L431" s="200" t="s">
        <v>444</v>
      </c>
      <c r="M431" s="202">
        <v>44523</v>
      </c>
      <c r="N431" s="202">
        <v>45291</v>
      </c>
      <c r="O431" s="203">
        <v>454681</v>
      </c>
      <c r="P431" s="204">
        <v>20210680010200</v>
      </c>
      <c r="Q431" s="204">
        <v>2021680010200</v>
      </c>
      <c r="R431" s="200" t="s">
        <v>229</v>
      </c>
      <c r="S431" s="205">
        <v>122948000</v>
      </c>
      <c r="T431" s="198">
        <v>0</v>
      </c>
      <c r="U431" s="198"/>
      <c r="V431" s="198"/>
      <c r="W431" s="205">
        <f>SUM(T431:V431)</f>
        <v>0</v>
      </c>
      <c r="X431" s="209" t="s">
        <v>1550</v>
      </c>
      <c r="Y431" s="210" t="s">
        <v>1551</v>
      </c>
      <c r="Z431" s="3"/>
    </row>
    <row r="432" spans="2:26" s="1" customFormat="1" ht="36" x14ac:dyDescent="0.25">
      <c r="B432" s="115">
        <v>256</v>
      </c>
      <c r="C432" s="175">
        <v>1</v>
      </c>
      <c r="D432" s="175" t="s">
        <v>36</v>
      </c>
      <c r="E432" s="175" t="s">
        <v>154</v>
      </c>
      <c r="F432" s="175" t="s">
        <v>306</v>
      </c>
      <c r="G432" s="175" t="s">
        <v>1356</v>
      </c>
      <c r="H432" s="175" t="s">
        <v>157</v>
      </c>
      <c r="I432" s="176" t="s">
        <v>258</v>
      </c>
      <c r="J432" s="176" t="s">
        <v>21</v>
      </c>
      <c r="K432" s="175" t="s">
        <v>1357</v>
      </c>
      <c r="L432" s="175" t="s">
        <v>1358</v>
      </c>
      <c r="M432" s="177">
        <v>44524</v>
      </c>
      <c r="N432" s="177">
        <v>45291</v>
      </c>
      <c r="O432" s="178">
        <v>430626</v>
      </c>
      <c r="P432" s="179">
        <v>20210680010198</v>
      </c>
      <c r="Q432" s="179">
        <v>2021680010198</v>
      </c>
      <c r="R432" s="175" t="s">
        <v>90</v>
      </c>
      <c r="S432" s="180">
        <v>640046174.16999996</v>
      </c>
      <c r="T432" s="181">
        <v>302046174.17000002</v>
      </c>
      <c r="U432" s="181"/>
      <c r="V432" s="111"/>
      <c r="W432" s="180">
        <f>SUM(T432:V432)</f>
        <v>302046174.17000002</v>
      </c>
      <c r="X432" s="183" t="s">
        <v>1359</v>
      </c>
      <c r="Y432" s="175" t="s">
        <v>1360</v>
      </c>
      <c r="Z432" s="3"/>
    </row>
    <row r="433" spans="2:26" s="1" customFormat="1" ht="48" x14ac:dyDescent="0.25">
      <c r="B433" s="115">
        <v>257</v>
      </c>
      <c r="C433" s="200">
        <v>2</v>
      </c>
      <c r="D433" s="200" t="s">
        <v>1021</v>
      </c>
      <c r="E433" s="200" t="s">
        <v>212</v>
      </c>
      <c r="F433" s="200" t="s">
        <v>1251</v>
      </c>
      <c r="G433" s="200" t="s">
        <v>1380</v>
      </c>
      <c r="H433" s="200" t="s">
        <v>296</v>
      </c>
      <c r="I433" s="201" t="s">
        <v>963</v>
      </c>
      <c r="J433" s="201" t="s">
        <v>21</v>
      </c>
      <c r="K433" s="200" t="s">
        <v>1361</v>
      </c>
      <c r="L433" s="200" t="s">
        <v>1257</v>
      </c>
      <c r="M433" s="202">
        <v>44524</v>
      </c>
      <c r="N433" s="202">
        <v>44926</v>
      </c>
      <c r="O433" s="203">
        <v>464195</v>
      </c>
      <c r="P433" s="204">
        <v>20210680010201</v>
      </c>
      <c r="Q433" s="204">
        <v>2021680010201</v>
      </c>
      <c r="R433" s="200" t="s">
        <v>54</v>
      </c>
      <c r="S433" s="208">
        <v>56830428703</v>
      </c>
      <c r="T433" s="218"/>
      <c r="U433" s="111"/>
      <c r="V433" s="111">
        <v>46830428703</v>
      </c>
      <c r="W433" s="208">
        <f>SUM(T433:V433)</f>
        <v>46830428703</v>
      </c>
      <c r="X433" s="209" t="s">
        <v>1438</v>
      </c>
      <c r="Y433" s="200" t="s">
        <v>1439</v>
      </c>
      <c r="Z433" s="3"/>
    </row>
    <row r="434" spans="2:26" s="1" customFormat="1" ht="48" x14ac:dyDescent="0.25">
      <c r="B434" s="115">
        <v>258</v>
      </c>
      <c r="C434" s="200">
        <v>2</v>
      </c>
      <c r="D434" s="200" t="s">
        <v>1021</v>
      </c>
      <c r="E434" s="200" t="s">
        <v>212</v>
      </c>
      <c r="F434" s="200" t="s">
        <v>1251</v>
      </c>
      <c r="G434" s="200" t="s">
        <v>1395</v>
      </c>
      <c r="H434" s="200" t="s">
        <v>296</v>
      </c>
      <c r="I434" s="201" t="s">
        <v>963</v>
      </c>
      <c r="J434" s="201" t="s">
        <v>21</v>
      </c>
      <c r="K434" s="200" t="s">
        <v>1362</v>
      </c>
      <c r="L434" s="200" t="s">
        <v>1257</v>
      </c>
      <c r="M434" s="202">
        <v>44524</v>
      </c>
      <c r="N434" s="202">
        <v>44926</v>
      </c>
      <c r="O434" s="203">
        <v>464168</v>
      </c>
      <c r="P434" s="204">
        <v>20210680010202</v>
      </c>
      <c r="Q434" s="204">
        <v>2021680010202</v>
      </c>
      <c r="R434" s="200" t="s">
        <v>54</v>
      </c>
      <c r="S434" s="208">
        <v>14553552351</v>
      </c>
      <c r="T434" s="206"/>
      <c r="U434" s="206"/>
      <c r="V434" s="111">
        <v>14553552351</v>
      </c>
      <c r="W434" s="208">
        <f>SUM(T434:V434)</f>
        <v>14553552351</v>
      </c>
      <c r="X434" s="209" t="s">
        <v>1436</v>
      </c>
      <c r="Y434" s="200" t="s">
        <v>1437</v>
      </c>
      <c r="Z434" s="3"/>
    </row>
    <row r="435" spans="2:26" s="1" customFormat="1" ht="48" x14ac:dyDescent="0.25">
      <c r="B435" s="115">
        <v>259</v>
      </c>
      <c r="C435" s="200">
        <v>1</v>
      </c>
      <c r="D435" s="200" t="s">
        <v>36</v>
      </c>
      <c r="E435" s="200" t="s">
        <v>1125</v>
      </c>
      <c r="F435" s="200" t="s">
        <v>670</v>
      </c>
      <c r="G435" s="200" t="s">
        <v>1363</v>
      </c>
      <c r="H435" s="200" t="s">
        <v>39</v>
      </c>
      <c r="I435" s="201" t="s">
        <v>593</v>
      </c>
      <c r="J435" s="201" t="s">
        <v>21</v>
      </c>
      <c r="K435" s="200" t="s">
        <v>1364</v>
      </c>
      <c r="L435" s="200" t="s">
        <v>131</v>
      </c>
      <c r="M435" s="202">
        <v>44525</v>
      </c>
      <c r="N435" s="202">
        <v>44561</v>
      </c>
      <c r="O435" s="203">
        <v>462920</v>
      </c>
      <c r="P435" s="204">
        <v>20210680010203</v>
      </c>
      <c r="Q435" s="204">
        <v>2021680010203</v>
      </c>
      <c r="R435" s="200" t="s">
        <v>40</v>
      </c>
      <c r="S435" s="205">
        <v>1093187239.6400001</v>
      </c>
      <c r="T435" s="206">
        <v>1093187239.6400001</v>
      </c>
      <c r="U435" s="206"/>
      <c r="V435" s="111"/>
      <c r="W435" s="205">
        <f>SUM(T435:V435)</f>
        <v>1093187239.6400001</v>
      </c>
      <c r="X435" s="209" t="s">
        <v>1565</v>
      </c>
      <c r="Y435" s="200" t="s">
        <v>1564</v>
      </c>
      <c r="Z435" s="3"/>
    </row>
    <row r="436" spans="2:26" s="1" customFormat="1" ht="24" x14ac:dyDescent="0.25">
      <c r="B436" s="231">
        <v>260</v>
      </c>
      <c r="C436" s="219">
        <v>1</v>
      </c>
      <c r="D436" s="219" t="s">
        <v>36</v>
      </c>
      <c r="E436" s="219" t="s">
        <v>1125</v>
      </c>
      <c r="F436" s="219" t="s">
        <v>641</v>
      </c>
      <c r="G436" s="219" t="s">
        <v>1370</v>
      </c>
      <c r="H436" s="219" t="s">
        <v>39</v>
      </c>
      <c r="I436" s="229" t="s">
        <v>258</v>
      </c>
      <c r="J436" s="229" t="s">
        <v>21</v>
      </c>
      <c r="K436" s="219" t="s">
        <v>1372</v>
      </c>
      <c r="L436" s="175" t="s">
        <v>689</v>
      </c>
      <c r="M436" s="221">
        <v>44526</v>
      </c>
      <c r="N436" s="221">
        <v>45291</v>
      </c>
      <c r="O436" s="233">
        <v>438776</v>
      </c>
      <c r="P436" s="235">
        <v>20210680010103</v>
      </c>
      <c r="Q436" s="235">
        <v>2021680010103</v>
      </c>
      <c r="R436" s="219" t="s">
        <v>40</v>
      </c>
      <c r="S436" s="225">
        <v>21405949643.02</v>
      </c>
      <c r="T436" s="223">
        <v>1130045671.02</v>
      </c>
      <c r="U436" s="223">
        <v>1219476695</v>
      </c>
      <c r="V436" s="223"/>
      <c r="W436" s="225">
        <f>SUM(T436:V437)</f>
        <v>2349522366.02</v>
      </c>
      <c r="X436" s="227" t="s">
        <v>1373</v>
      </c>
      <c r="Y436" s="219" t="s">
        <v>1374</v>
      </c>
      <c r="Z436" s="3"/>
    </row>
    <row r="437" spans="2:26" s="1" customFormat="1" ht="24" x14ac:dyDescent="0.25">
      <c r="B437" s="232"/>
      <c r="C437" s="220"/>
      <c r="D437" s="220"/>
      <c r="E437" s="220"/>
      <c r="F437" s="220"/>
      <c r="G437" s="220"/>
      <c r="H437" s="220"/>
      <c r="I437" s="230"/>
      <c r="J437" s="230"/>
      <c r="K437" s="220"/>
      <c r="L437" s="175" t="s">
        <v>643</v>
      </c>
      <c r="M437" s="222"/>
      <c r="N437" s="222"/>
      <c r="O437" s="234"/>
      <c r="P437" s="236"/>
      <c r="Q437" s="236"/>
      <c r="R437" s="220"/>
      <c r="S437" s="226"/>
      <c r="T437" s="224"/>
      <c r="U437" s="224"/>
      <c r="V437" s="224"/>
      <c r="W437" s="226"/>
      <c r="X437" s="228"/>
      <c r="Y437" s="220"/>
      <c r="Z437" s="3"/>
    </row>
    <row r="438" spans="2:26" s="1" customFormat="1" ht="24" x14ac:dyDescent="0.25">
      <c r="B438" s="231">
        <v>261</v>
      </c>
      <c r="C438" s="219">
        <v>1</v>
      </c>
      <c r="D438" s="219" t="s">
        <v>36</v>
      </c>
      <c r="E438" s="219" t="s">
        <v>1125</v>
      </c>
      <c r="F438" s="219" t="s">
        <v>641</v>
      </c>
      <c r="G438" s="219" t="s">
        <v>1371</v>
      </c>
      <c r="H438" s="219" t="s">
        <v>39</v>
      </c>
      <c r="I438" s="229" t="s">
        <v>258</v>
      </c>
      <c r="J438" s="229" t="s">
        <v>21</v>
      </c>
      <c r="K438" s="219" t="s">
        <v>1375</v>
      </c>
      <c r="L438" s="175" t="s">
        <v>689</v>
      </c>
      <c r="M438" s="221">
        <v>44526</v>
      </c>
      <c r="N438" s="221">
        <v>44561</v>
      </c>
      <c r="O438" s="233">
        <v>461821</v>
      </c>
      <c r="P438" s="235">
        <v>20210680010204</v>
      </c>
      <c r="Q438" s="235">
        <v>2021680010204</v>
      </c>
      <c r="R438" s="219" t="s">
        <v>40</v>
      </c>
      <c r="S438" s="237">
        <v>1534339551.3099999</v>
      </c>
      <c r="T438" s="223">
        <v>1534339551.3099999</v>
      </c>
      <c r="U438" s="225"/>
      <c r="V438" s="225"/>
      <c r="W438" s="225">
        <f>SUM(T438:V439)</f>
        <v>1534339551.3099999</v>
      </c>
      <c r="X438" s="227" t="s">
        <v>1376</v>
      </c>
      <c r="Y438" s="219" t="s">
        <v>1377</v>
      </c>
      <c r="Z438" s="3"/>
    </row>
    <row r="439" spans="2:26" s="1" customFormat="1" ht="24" x14ac:dyDescent="0.25">
      <c r="B439" s="232"/>
      <c r="C439" s="220"/>
      <c r="D439" s="220"/>
      <c r="E439" s="220"/>
      <c r="F439" s="220"/>
      <c r="G439" s="220"/>
      <c r="H439" s="220"/>
      <c r="I439" s="230"/>
      <c r="J439" s="230"/>
      <c r="K439" s="220"/>
      <c r="L439" s="175" t="s">
        <v>643</v>
      </c>
      <c r="M439" s="222"/>
      <c r="N439" s="222"/>
      <c r="O439" s="234"/>
      <c r="P439" s="236"/>
      <c r="Q439" s="236"/>
      <c r="R439" s="220"/>
      <c r="S439" s="238"/>
      <c r="T439" s="224"/>
      <c r="U439" s="226"/>
      <c r="V439" s="226"/>
      <c r="W439" s="226"/>
      <c r="X439" s="228"/>
      <c r="Y439" s="220" t="s">
        <v>1369</v>
      </c>
      <c r="Z439" s="3"/>
    </row>
    <row r="440" spans="2:26" s="1" customFormat="1" ht="48" x14ac:dyDescent="0.25">
      <c r="B440" s="115">
        <v>262</v>
      </c>
      <c r="C440" s="175">
        <v>3</v>
      </c>
      <c r="D440" s="175" t="s">
        <v>26</v>
      </c>
      <c r="E440" s="175" t="s">
        <v>813</v>
      </c>
      <c r="F440" s="175" t="s">
        <v>28</v>
      </c>
      <c r="G440" s="175" t="s">
        <v>1381</v>
      </c>
      <c r="H440" s="175" t="s">
        <v>68</v>
      </c>
      <c r="I440" s="176" t="s">
        <v>258</v>
      </c>
      <c r="J440" s="176" t="s">
        <v>21</v>
      </c>
      <c r="K440" s="175" t="s">
        <v>1382</v>
      </c>
      <c r="L440" s="175" t="s">
        <v>102</v>
      </c>
      <c r="M440" s="177">
        <v>44529</v>
      </c>
      <c r="N440" s="177">
        <v>44561</v>
      </c>
      <c r="O440" s="178">
        <v>464181</v>
      </c>
      <c r="P440" s="179">
        <v>20210680010205</v>
      </c>
      <c r="Q440" s="179">
        <v>2021680010205</v>
      </c>
      <c r="R440" s="175" t="s">
        <v>32</v>
      </c>
      <c r="S440" s="180">
        <v>76910351</v>
      </c>
      <c r="T440" s="194">
        <v>76361587</v>
      </c>
      <c r="U440" s="194">
        <v>548764</v>
      </c>
      <c r="V440" s="194"/>
      <c r="W440" s="195">
        <f>SUM(T440:V440)</f>
        <v>76910351</v>
      </c>
      <c r="X440" s="183" t="s">
        <v>1383</v>
      </c>
      <c r="Y440" s="175" t="s">
        <v>1384</v>
      </c>
      <c r="Z440" s="3"/>
    </row>
    <row r="441" spans="2:26" s="1" customFormat="1" ht="72" x14ac:dyDescent="0.25">
      <c r="B441" s="115">
        <v>263</v>
      </c>
      <c r="C441" s="185">
        <v>4</v>
      </c>
      <c r="D441" s="185" t="s">
        <v>50</v>
      </c>
      <c r="E441" s="185" t="s">
        <v>97</v>
      </c>
      <c r="F441" s="185" t="s">
        <v>798</v>
      </c>
      <c r="G441" s="185" t="s">
        <v>1387</v>
      </c>
      <c r="H441" s="185" t="s">
        <v>30</v>
      </c>
      <c r="I441" s="186" t="s">
        <v>258</v>
      </c>
      <c r="J441" s="186" t="s">
        <v>21</v>
      </c>
      <c r="K441" s="185" t="s">
        <v>1388</v>
      </c>
      <c r="L441" s="185" t="s">
        <v>948</v>
      </c>
      <c r="M441" s="187">
        <v>44530</v>
      </c>
      <c r="N441" s="187">
        <v>44561</v>
      </c>
      <c r="O441" s="188">
        <v>465539</v>
      </c>
      <c r="P441" s="189">
        <v>20210680010206</v>
      </c>
      <c r="Q441" s="189">
        <v>2021680010206</v>
      </c>
      <c r="R441" s="185" t="s">
        <v>32</v>
      </c>
      <c r="S441" s="190">
        <v>57608905</v>
      </c>
      <c r="T441" s="196">
        <v>42476000</v>
      </c>
      <c r="U441" s="111">
        <v>15132905</v>
      </c>
      <c r="V441" s="111"/>
      <c r="W441" s="191">
        <f>SUM(T441:V441)</f>
        <v>57608905</v>
      </c>
      <c r="X441" s="192" t="s">
        <v>1389</v>
      </c>
      <c r="Y441" s="185" t="s">
        <v>1390</v>
      </c>
      <c r="Z441" s="3"/>
    </row>
    <row r="442" spans="2:26" s="1" customFormat="1" ht="36" x14ac:dyDescent="0.25">
      <c r="B442" s="115">
        <v>264</v>
      </c>
      <c r="C442" s="185">
        <v>1</v>
      </c>
      <c r="D442" s="185" t="s">
        <v>36</v>
      </c>
      <c r="E442" s="185" t="s">
        <v>71</v>
      </c>
      <c r="F442" s="185" t="s">
        <v>176</v>
      </c>
      <c r="G442" s="185" t="s">
        <v>1391</v>
      </c>
      <c r="H442" s="185" t="s">
        <v>68</v>
      </c>
      <c r="I442" s="186" t="s">
        <v>258</v>
      </c>
      <c r="J442" s="186" t="s">
        <v>21</v>
      </c>
      <c r="K442" s="185" t="s">
        <v>1392</v>
      </c>
      <c r="L442" s="185" t="s">
        <v>179</v>
      </c>
      <c r="M442" s="187">
        <v>44530</v>
      </c>
      <c r="N442" s="187">
        <v>44561</v>
      </c>
      <c r="O442" s="188">
        <v>452344</v>
      </c>
      <c r="P442" s="189">
        <v>2021680010207</v>
      </c>
      <c r="Q442" s="189">
        <v>2021680010207</v>
      </c>
      <c r="R442" s="185" t="s">
        <v>75</v>
      </c>
      <c r="S442" s="191">
        <v>298713903</v>
      </c>
      <c r="T442" s="111">
        <v>298713903</v>
      </c>
      <c r="U442" s="111"/>
      <c r="V442" s="111"/>
      <c r="W442" s="191">
        <f>SUM(T442:V442)</f>
        <v>298713903</v>
      </c>
      <c r="X442" s="192" t="s">
        <v>1393</v>
      </c>
      <c r="Y442" s="185" t="s">
        <v>1394</v>
      </c>
      <c r="Z442" s="3"/>
    </row>
    <row r="443" spans="2:26" s="1" customFormat="1" ht="72" x14ac:dyDescent="0.25">
      <c r="B443" s="115">
        <v>265</v>
      </c>
      <c r="C443" s="200">
        <v>4</v>
      </c>
      <c r="D443" s="200" t="s">
        <v>50</v>
      </c>
      <c r="E443" s="200" t="s">
        <v>606</v>
      </c>
      <c r="F443" s="200" t="s">
        <v>607</v>
      </c>
      <c r="G443" s="200" t="s">
        <v>1396</v>
      </c>
      <c r="H443" s="200" t="s">
        <v>30</v>
      </c>
      <c r="I443" s="201" t="s">
        <v>258</v>
      </c>
      <c r="J443" s="201" t="s">
        <v>21</v>
      </c>
      <c r="K443" s="200" t="s">
        <v>1397</v>
      </c>
      <c r="L443" s="200" t="s">
        <v>609</v>
      </c>
      <c r="M443" s="202">
        <v>44531</v>
      </c>
      <c r="N443" s="202">
        <v>44926</v>
      </c>
      <c r="O443" s="203">
        <v>442626</v>
      </c>
      <c r="P443" s="204">
        <v>20210680010177</v>
      </c>
      <c r="Q443" s="204">
        <v>2021680010177</v>
      </c>
      <c r="R443" s="200" t="s">
        <v>79</v>
      </c>
      <c r="S443" s="205">
        <v>20000000</v>
      </c>
      <c r="T443" s="206">
        <v>10000000</v>
      </c>
      <c r="U443" s="206"/>
      <c r="V443" s="111"/>
      <c r="W443" s="205">
        <f>SUM(T443:V443)</f>
        <v>10000000</v>
      </c>
      <c r="X443" s="209" t="s">
        <v>1398</v>
      </c>
      <c r="Y443" s="200" t="s">
        <v>1399</v>
      </c>
      <c r="Z443" s="3"/>
    </row>
    <row r="444" spans="2:26" s="1" customFormat="1" ht="48" x14ac:dyDescent="0.25">
      <c r="B444" s="231">
        <v>266</v>
      </c>
      <c r="C444" s="219">
        <v>3</v>
      </c>
      <c r="D444" s="219" t="s">
        <v>26</v>
      </c>
      <c r="E444" s="219" t="s">
        <v>368</v>
      </c>
      <c r="F444" s="219" t="s">
        <v>733</v>
      </c>
      <c r="G444" s="219" t="s">
        <v>737</v>
      </c>
      <c r="H444" s="219" t="s">
        <v>371</v>
      </c>
      <c r="I444" s="229" t="s">
        <v>258</v>
      </c>
      <c r="J444" s="229" t="s">
        <v>21</v>
      </c>
      <c r="K444" s="219" t="s">
        <v>1401</v>
      </c>
      <c r="L444" s="200" t="s">
        <v>735</v>
      </c>
      <c r="M444" s="221">
        <v>44533</v>
      </c>
      <c r="N444" s="221">
        <v>44561</v>
      </c>
      <c r="O444" s="233">
        <v>466110</v>
      </c>
      <c r="P444" s="235">
        <v>20210680010210</v>
      </c>
      <c r="Q444" s="235">
        <v>2021680010210</v>
      </c>
      <c r="R444" s="219" t="s">
        <v>363</v>
      </c>
      <c r="S444" s="247">
        <v>3000000000</v>
      </c>
      <c r="T444" s="239">
        <v>3000000000</v>
      </c>
      <c r="U444" s="239"/>
      <c r="V444" s="239"/>
      <c r="W444" s="247">
        <f>SUM(T444:V445)</f>
        <v>3000000000</v>
      </c>
      <c r="X444" s="227" t="s">
        <v>1400</v>
      </c>
      <c r="Y444" s="219" t="s">
        <v>1244</v>
      </c>
      <c r="Z444" s="3"/>
    </row>
    <row r="445" spans="2:26" s="1" customFormat="1" ht="48" x14ac:dyDescent="0.25">
      <c r="B445" s="232"/>
      <c r="C445" s="220"/>
      <c r="D445" s="220"/>
      <c r="E445" s="220"/>
      <c r="F445" s="220"/>
      <c r="G445" s="220"/>
      <c r="H445" s="220"/>
      <c r="I445" s="230"/>
      <c r="J445" s="230"/>
      <c r="K445" s="220"/>
      <c r="L445" s="200" t="s">
        <v>736</v>
      </c>
      <c r="M445" s="222"/>
      <c r="N445" s="222"/>
      <c r="O445" s="234"/>
      <c r="P445" s="236"/>
      <c r="Q445" s="236"/>
      <c r="R445" s="220"/>
      <c r="S445" s="249"/>
      <c r="T445" s="241"/>
      <c r="U445" s="241"/>
      <c r="V445" s="241"/>
      <c r="W445" s="249"/>
      <c r="X445" s="228"/>
      <c r="Y445" s="220"/>
      <c r="Z445" s="3"/>
    </row>
  </sheetData>
  <autoFilter ref="A3:Z445" xr:uid="{00000000-0009-0000-0000-000000000000}">
    <filterColumn colId="2" showButton="0"/>
  </autoFilter>
  <mergeCells count="1716">
    <mergeCell ref="T444:T445"/>
    <mergeCell ref="U444:U445"/>
    <mergeCell ref="V444:V445"/>
    <mergeCell ref="W444:W445"/>
    <mergeCell ref="X444:X445"/>
    <mergeCell ref="Y444:Y445"/>
    <mergeCell ref="B444:B445"/>
    <mergeCell ref="C444:C445"/>
    <mergeCell ref="D444:D445"/>
    <mergeCell ref="E444:E445"/>
    <mergeCell ref="F444:F445"/>
    <mergeCell ref="G444:G445"/>
    <mergeCell ref="H444:H445"/>
    <mergeCell ref="I444:I445"/>
    <mergeCell ref="J444:J445"/>
    <mergeCell ref="K444:K445"/>
    <mergeCell ref="M444:M445"/>
    <mergeCell ref="N444:N445"/>
    <mergeCell ref="O444:O445"/>
    <mergeCell ref="P444:P445"/>
    <mergeCell ref="Q444:Q445"/>
    <mergeCell ref="R444:R445"/>
    <mergeCell ref="S444:S445"/>
    <mergeCell ref="V379:V380"/>
    <mergeCell ref="W379:W380"/>
    <mergeCell ref="X379:X380"/>
    <mergeCell ref="Y379:Y380"/>
    <mergeCell ref="B379:B380"/>
    <mergeCell ref="C379:C380"/>
    <mergeCell ref="D379:D380"/>
    <mergeCell ref="G379:G380"/>
    <mergeCell ref="H379:H380"/>
    <mergeCell ref="I379:I380"/>
    <mergeCell ref="J379:J380"/>
    <mergeCell ref="M379:M380"/>
    <mergeCell ref="N379:N380"/>
    <mergeCell ref="O379:O380"/>
    <mergeCell ref="P379:P380"/>
    <mergeCell ref="Q379:Q380"/>
    <mergeCell ref="R379:R380"/>
    <mergeCell ref="K379:K380"/>
    <mergeCell ref="S379:S380"/>
    <mergeCell ref="T379:T380"/>
    <mergeCell ref="U379:U380"/>
    <mergeCell ref="T5:T6"/>
    <mergeCell ref="U5:U6"/>
    <mergeCell ref="V5:V6"/>
    <mergeCell ref="W5:W6"/>
    <mergeCell ref="X5:X6"/>
    <mergeCell ref="Y5:Y6"/>
    <mergeCell ref="B321:B322"/>
    <mergeCell ref="C321:C322"/>
    <mergeCell ref="D321:D322"/>
    <mergeCell ref="E321:E322"/>
    <mergeCell ref="F321:F322"/>
    <mergeCell ref="G321:G322"/>
    <mergeCell ref="H321:H322"/>
    <mergeCell ref="I321:I322"/>
    <mergeCell ref="J321:J322"/>
    <mergeCell ref="K321:K322"/>
    <mergeCell ref="M321:M322"/>
    <mergeCell ref="N321:N322"/>
    <mergeCell ref="O321:O322"/>
    <mergeCell ref="P321:P322"/>
    <mergeCell ref="Q321:Q322"/>
    <mergeCell ref="R321:R322"/>
    <mergeCell ref="S321:S322"/>
    <mergeCell ref="T321:T322"/>
    <mergeCell ref="U321:U322"/>
    <mergeCell ref="V321:V322"/>
    <mergeCell ref="W321:W322"/>
    <mergeCell ref="X321:X322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M5:M6"/>
    <mergeCell ref="N5:N6"/>
    <mergeCell ref="O5:O6"/>
    <mergeCell ref="P5:P6"/>
    <mergeCell ref="Q5:Q6"/>
    <mergeCell ref="R5:R6"/>
    <mergeCell ref="S5:S6"/>
    <mergeCell ref="V324:V325"/>
    <mergeCell ref="W324:W325"/>
    <mergeCell ref="X324:X325"/>
    <mergeCell ref="Y324:Y325"/>
    <mergeCell ref="C324:C325"/>
    <mergeCell ref="D324:D325"/>
    <mergeCell ref="B324:B325"/>
    <mergeCell ref="G324:G325"/>
    <mergeCell ref="H324:H325"/>
    <mergeCell ref="I324:I325"/>
    <mergeCell ref="J324:J325"/>
    <mergeCell ref="O324:O325"/>
    <mergeCell ref="P324:P325"/>
    <mergeCell ref="Q324:Q325"/>
    <mergeCell ref="R324:R325"/>
    <mergeCell ref="M324:M325"/>
    <mergeCell ref="N324:N325"/>
    <mergeCell ref="K324:K325"/>
    <mergeCell ref="S324:S325"/>
    <mergeCell ref="T324:T325"/>
    <mergeCell ref="U324:U325"/>
    <mergeCell ref="Y321:Y322"/>
    <mergeCell ref="B317:B319"/>
    <mergeCell ref="C317:C319"/>
    <mergeCell ref="D317:D319"/>
    <mergeCell ref="E317:E319"/>
    <mergeCell ref="F317:F319"/>
    <mergeCell ref="G317:G319"/>
    <mergeCell ref="H317:H319"/>
    <mergeCell ref="I317:I319"/>
    <mergeCell ref="J317:J319"/>
    <mergeCell ref="K317:K319"/>
    <mergeCell ref="M317:M319"/>
    <mergeCell ref="N317:N319"/>
    <mergeCell ref="O317:O319"/>
    <mergeCell ref="P317:P319"/>
    <mergeCell ref="Q317:Q319"/>
    <mergeCell ref="R317:R319"/>
    <mergeCell ref="S317:S319"/>
    <mergeCell ref="T317:T319"/>
    <mergeCell ref="U317:U319"/>
    <mergeCell ref="V317:V319"/>
    <mergeCell ref="W317:W319"/>
    <mergeCell ref="X317:X319"/>
    <mergeCell ref="Y317:Y319"/>
    <mergeCell ref="U21:U22"/>
    <mergeCell ref="V21:V22"/>
    <mergeCell ref="W21:W22"/>
    <mergeCell ref="X21:X22"/>
    <mergeCell ref="Y21:Y22"/>
    <mergeCell ref="U314:U315"/>
    <mergeCell ref="V314:V315"/>
    <mergeCell ref="W314:W315"/>
    <mergeCell ref="X314:X315"/>
    <mergeCell ref="Y314:Y315"/>
    <mergeCell ref="W301:W302"/>
    <mergeCell ref="X299:X300"/>
    <mergeCell ref="Y299:Y300"/>
    <mergeCell ref="X296:X298"/>
    <mergeCell ref="U221:U225"/>
    <mergeCell ref="V221:V225"/>
    <mergeCell ref="W221:W225"/>
    <mergeCell ref="X221:X225"/>
    <mergeCell ref="Y221:Y225"/>
    <mergeCell ref="B314:B315"/>
    <mergeCell ref="C314:C315"/>
    <mergeCell ref="D314:D315"/>
    <mergeCell ref="E314:E315"/>
    <mergeCell ref="F314:F315"/>
    <mergeCell ref="G314:G315"/>
    <mergeCell ref="H314:H315"/>
    <mergeCell ref="I314:I315"/>
    <mergeCell ref="J314:J315"/>
    <mergeCell ref="M314:M315"/>
    <mergeCell ref="N314:N315"/>
    <mergeCell ref="O314:O315"/>
    <mergeCell ref="P314:P315"/>
    <mergeCell ref="Q314:Q315"/>
    <mergeCell ref="R314:R315"/>
    <mergeCell ref="S314:S315"/>
    <mergeCell ref="T314:T315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M21:M22"/>
    <mergeCell ref="N21:N22"/>
    <mergeCell ref="O21:O22"/>
    <mergeCell ref="P21:P22"/>
    <mergeCell ref="Q21:Q22"/>
    <mergeCell ref="R21:R22"/>
    <mergeCell ref="S21:S22"/>
    <mergeCell ref="T21:T22"/>
    <mergeCell ref="B296:B298"/>
    <mergeCell ref="C296:C298"/>
    <mergeCell ref="D296:D298"/>
    <mergeCell ref="E296:E298"/>
    <mergeCell ref="F296:F297"/>
    <mergeCell ref="X301:X302"/>
    <mergeCell ref="Y301:Y302"/>
    <mergeCell ref="B301:B302"/>
    <mergeCell ref="G301:G302"/>
    <mergeCell ref="H301:H302"/>
    <mergeCell ref="I301:I302"/>
    <mergeCell ref="J301:J302"/>
    <mergeCell ref="O301:O302"/>
    <mergeCell ref="P301:P302"/>
    <mergeCell ref="Q301:Q302"/>
    <mergeCell ref="M301:M302"/>
    <mergeCell ref="K301:K302"/>
    <mergeCell ref="N301:N302"/>
    <mergeCell ref="R301:R302"/>
    <mergeCell ref="S301:S302"/>
    <mergeCell ref="T301:T302"/>
    <mergeCell ref="U301:U302"/>
    <mergeCell ref="B299:B300"/>
    <mergeCell ref="G299:G300"/>
    <mergeCell ref="H299:H300"/>
    <mergeCell ref="I299:I300"/>
    <mergeCell ref="J299:J300"/>
    <mergeCell ref="K299:K300"/>
    <mergeCell ref="U284:U286"/>
    <mergeCell ref="V284:V286"/>
    <mergeCell ref="W284:W286"/>
    <mergeCell ref="O299:O300"/>
    <mergeCell ref="P299:P300"/>
    <mergeCell ref="Q299:Q300"/>
    <mergeCell ref="R299:R300"/>
    <mergeCell ref="M299:M300"/>
    <mergeCell ref="S299:S300"/>
    <mergeCell ref="T299:T300"/>
    <mergeCell ref="U299:U300"/>
    <mergeCell ref="V299:V300"/>
    <mergeCell ref="V301:V302"/>
    <mergeCell ref="W299:W300"/>
    <mergeCell ref="N299:N300"/>
    <mergeCell ref="K296:K298"/>
    <mergeCell ref="M296:M298"/>
    <mergeCell ref="N296:N298"/>
    <mergeCell ref="O296:O298"/>
    <mergeCell ref="P296:P298"/>
    <mergeCell ref="Q296:Q298"/>
    <mergeCell ref="R296:R298"/>
    <mergeCell ref="S296:S298"/>
    <mergeCell ref="T296:T298"/>
    <mergeCell ref="U296:U298"/>
    <mergeCell ref="V296:V298"/>
    <mergeCell ref="W296:W298"/>
    <mergeCell ref="Y296:Y298"/>
    <mergeCell ref="G296:G298"/>
    <mergeCell ref="H296:H298"/>
    <mergeCell ref="I296:I298"/>
    <mergeCell ref="J296:J298"/>
    <mergeCell ref="B284:B286"/>
    <mergeCell ref="G284:G286"/>
    <mergeCell ref="H284:H286"/>
    <mergeCell ref="I284:I286"/>
    <mergeCell ref="J284:J286"/>
    <mergeCell ref="K284:K286"/>
    <mergeCell ref="O284:O286"/>
    <mergeCell ref="P284:P286"/>
    <mergeCell ref="Q284:Q286"/>
    <mergeCell ref="S284:S286"/>
    <mergeCell ref="X284:X286"/>
    <mergeCell ref="Y284:Y286"/>
    <mergeCell ref="M284:M286"/>
    <mergeCell ref="N284:N286"/>
    <mergeCell ref="F284:F285"/>
    <mergeCell ref="E284:E285"/>
    <mergeCell ref="D284:D285"/>
    <mergeCell ref="C284:C285"/>
    <mergeCell ref="R284:R286"/>
    <mergeCell ref="T284:T286"/>
    <mergeCell ref="D262:D263"/>
    <mergeCell ref="B262:B263"/>
    <mergeCell ref="Q267:Q272"/>
    <mergeCell ref="R267:R272"/>
    <mergeCell ref="S267:S272"/>
    <mergeCell ref="T267:T272"/>
    <mergeCell ref="U267:U272"/>
    <mergeCell ref="V267:V272"/>
    <mergeCell ref="W267:W272"/>
    <mergeCell ref="X267:X272"/>
    <mergeCell ref="Y267:Y272"/>
    <mergeCell ref="D267:D272"/>
    <mergeCell ref="C267:C272"/>
    <mergeCell ref="F267:F268"/>
    <mergeCell ref="E267:E271"/>
    <mergeCell ref="F270:F271"/>
    <mergeCell ref="H267:H272"/>
    <mergeCell ref="I267:I272"/>
    <mergeCell ref="J267:J272"/>
    <mergeCell ref="K267:K272"/>
    <mergeCell ref="M267:M272"/>
    <mergeCell ref="N267:N272"/>
    <mergeCell ref="P262:P263"/>
    <mergeCell ref="O262:O263"/>
    <mergeCell ref="N262:N263"/>
    <mergeCell ref="M262:M263"/>
    <mergeCell ref="K262:K263"/>
    <mergeCell ref="J262:J263"/>
    <mergeCell ref="I262:I263"/>
    <mergeCell ref="H262:H263"/>
    <mergeCell ref="G262:G263"/>
    <mergeCell ref="F262:F263"/>
    <mergeCell ref="E262:E263"/>
    <mergeCell ref="S262:S263"/>
    <mergeCell ref="T262:T263"/>
    <mergeCell ref="U262:U263"/>
    <mergeCell ref="V262:V263"/>
    <mergeCell ref="W262:W263"/>
    <mergeCell ref="T260:T261"/>
    <mergeCell ref="U260:U261"/>
    <mergeCell ref="V260:V261"/>
    <mergeCell ref="W260:W261"/>
    <mergeCell ref="X260:X261"/>
    <mergeCell ref="Y260:Y261"/>
    <mergeCell ref="K260:K261"/>
    <mergeCell ref="J260:J261"/>
    <mergeCell ref="R262:R263"/>
    <mergeCell ref="Q262:Q263"/>
    <mergeCell ref="X262:X263"/>
    <mergeCell ref="Y262:Y263"/>
    <mergeCell ref="D258:D259"/>
    <mergeCell ref="C258:C259"/>
    <mergeCell ref="B258:B259"/>
    <mergeCell ref="M258:M259"/>
    <mergeCell ref="N258:N259"/>
    <mergeCell ref="O258:O259"/>
    <mergeCell ref="P258:P259"/>
    <mergeCell ref="Q258:Q259"/>
    <mergeCell ref="R258:R259"/>
    <mergeCell ref="S258:S259"/>
    <mergeCell ref="T258:T259"/>
    <mergeCell ref="U258:U259"/>
    <mergeCell ref="V258:V259"/>
    <mergeCell ref="W258:W259"/>
    <mergeCell ref="X258:X259"/>
    <mergeCell ref="C262:C263"/>
    <mergeCell ref="O267:O272"/>
    <mergeCell ref="P267:P272"/>
    <mergeCell ref="E260:E261"/>
    <mergeCell ref="F260:F261"/>
    <mergeCell ref="M260:M261"/>
    <mergeCell ref="N260:N261"/>
    <mergeCell ref="O260:O261"/>
    <mergeCell ref="P260:P261"/>
    <mergeCell ref="Q260:Q261"/>
    <mergeCell ref="R260:R261"/>
    <mergeCell ref="S260:S261"/>
    <mergeCell ref="I260:I261"/>
    <mergeCell ref="H260:H261"/>
    <mergeCell ref="G260:G261"/>
    <mergeCell ref="B267:B272"/>
    <mergeCell ref="G267:G272"/>
    <mergeCell ref="C260:C261"/>
    <mergeCell ref="D260:D261"/>
    <mergeCell ref="S255:S256"/>
    <mergeCell ref="T255:T256"/>
    <mergeCell ref="U255:U256"/>
    <mergeCell ref="V255:V256"/>
    <mergeCell ref="W255:W256"/>
    <mergeCell ref="X255:X256"/>
    <mergeCell ref="Y255:Y256"/>
    <mergeCell ref="K258:K259"/>
    <mergeCell ref="J258:J259"/>
    <mergeCell ref="I258:I259"/>
    <mergeCell ref="H258:H259"/>
    <mergeCell ref="G258:G259"/>
    <mergeCell ref="F258:F259"/>
    <mergeCell ref="J255:J256"/>
    <mergeCell ref="I255:I256"/>
    <mergeCell ref="H255:H256"/>
    <mergeCell ref="G255:G256"/>
    <mergeCell ref="F255:F256"/>
    <mergeCell ref="E255:E256"/>
    <mergeCell ref="D255:D256"/>
    <mergeCell ref="Y258:Y259"/>
    <mergeCell ref="E258:E259"/>
    <mergeCell ref="B248:B249"/>
    <mergeCell ref="C248:C249"/>
    <mergeCell ref="D248:D249"/>
    <mergeCell ref="E248:E249"/>
    <mergeCell ref="F248:F249"/>
    <mergeCell ref="G248:G249"/>
    <mergeCell ref="H248:H249"/>
    <mergeCell ref="I248:I249"/>
    <mergeCell ref="M248:M249"/>
    <mergeCell ref="N248:N249"/>
    <mergeCell ref="O248:O249"/>
    <mergeCell ref="P248:P249"/>
    <mergeCell ref="Q248:Q249"/>
    <mergeCell ref="R248:R249"/>
    <mergeCell ref="S248:S249"/>
    <mergeCell ref="V248:V249"/>
    <mergeCell ref="W248:W249"/>
    <mergeCell ref="T248:T249"/>
    <mergeCell ref="U248:U249"/>
    <mergeCell ref="J221:J225"/>
    <mergeCell ref="I221:I225"/>
    <mergeCell ref="H221:H225"/>
    <mergeCell ref="G221:G225"/>
    <mergeCell ref="F221:F225"/>
    <mergeCell ref="E221:E225"/>
    <mergeCell ref="D221:D225"/>
    <mergeCell ref="C221:C225"/>
    <mergeCell ref="B221:B225"/>
    <mergeCell ref="M221:M225"/>
    <mergeCell ref="N221:N225"/>
    <mergeCell ref="O221:O225"/>
    <mergeCell ref="P221:P225"/>
    <mergeCell ref="Q221:Q225"/>
    <mergeCell ref="R221:R225"/>
    <mergeCell ref="S221:S225"/>
    <mergeCell ref="T221:T225"/>
    <mergeCell ref="C123:C125"/>
    <mergeCell ref="R118:R119"/>
    <mergeCell ref="S118:S119"/>
    <mergeCell ref="T118:T119"/>
    <mergeCell ref="U118:U119"/>
    <mergeCell ref="V118:V119"/>
    <mergeCell ref="W118:W119"/>
    <mergeCell ref="X118:X119"/>
    <mergeCell ref="Y118:Y119"/>
    <mergeCell ref="W123:W125"/>
    <mergeCell ref="X123:X125"/>
    <mergeCell ref="Y123:Y125"/>
    <mergeCell ref="U123:U125"/>
    <mergeCell ref="V123:V125"/>
    <mergeCell ref="P123:P125"/>
    <mergeCell ref="Q123:Q125"/>
    <mergeCell ref="R123:R125"/>
    <mergeCell ref="S123:S125"/>
    <mergeCell ref="T123:T125"/>
    <mergeCell ref="K123:K125"/>
    <mergeCell ref="J123:J125"/>
    <mergeCell ref="I123:I125"/>
    <mergeCell ref="H123:H125"/>
    <mergeCell ref="G123:G125"/>
    <mergeCell ref="Y116:Y117"/>
    <mergeCell ref="X116:X117"/>
    <mergeCell ref="W116:W117"/>
    <mergeCell ref="S116:S117"/>
    <mergeCell ref="T116:T117"/>
    <mergeCell ref="U116:U117"/>
    <mergeCell ref="V116:V117"/>
    <mergeCell ref="B123:B125"/>
    <mergeCell ref="M123:M125"/>
    <mergeCell ref="N123:N125"/>
    <mergeCell ref="O123:O125"/>
    <mergeCell ref="O118:O119"/>
    <mergeCell ref="P118:P119"/>
    <mergeCell ref="Q118:Q119"/>
    <mergeCell ref="K116:K117"/>
    <mergeCell ref="J116:J117"/>
    <mergeCell ref="I116:I117"/>
    <mergeCell ref="H116:H117"/>
    <mergeCell ref="G116:G117"/>
    <mergeCell ref="B116:B117"/>
    <mergeCell ref="C116:C117"/>
    <mergeCell ref="D116:D117"/>
    <mergeCell ref="E116:E117"/>
    <mergeCell ref="F116:F117"/>
    <mergeCell ref="B118:B119"/>
    <mergeCell ref="C118:C119"/>
    <mergeCell ref="D118:D119"/>
    <mergeCell ref="G118:G119"/>
    <mergeCell ref="H118:H119"/>
    <mergeCell ref="I118:I119"/>
    <mergeCell ref="J118:J119"/>
    <mergeCell ref="D123:D125"/>
    <mergeCell ref="O65:O69"/>
    <mergeCell ref="B98:B114"/>
    <mergeCell ref="D93:D96"/>
    <mergeCell ref="C93:C96"/>
    <mergeCell ref="B93:B96"/>
    <mergeCell ref="M93:M96"/>
    <mergeCell ref="N93:N96"/>
    <mergeCell ref="O93:O96"/>
    <mergeCell ref="P93:P96"/>
    <mergeCell ref="Q93:Q96"/>
    <mergeCell ref="E93:E96"/>
    <mergeCell ref="F108:F113"/>
    <mergeCell ref="C98:C113"/>
    <mergeCell ref="D98:D113"/>
    <mergeCell ref="E98:E113"/>
    <mergeCell ref="G98:G114"/>
    <mergeCell ref="H98:H114"/>
    <mergeCell ref="I98:I114"/>
    <mergeCell ref="J98:J114"/>
    <mergeCell ref="F98:F99"/>
    <mergeCell ref="F100:F107"/>
    <mergeCell ref="O98:O114"/>
    <mergeCell ref="M98:M114"/>
    <mergeCell ref="N98:N114"/>
    <mergeCell ref="K98:K114"/>
    <mergeCell ref="Q98:Q114"/>
    <mergeCell ref="P98:P114"/>
    <mergeCell ref="B65:B69"/>
    <mergeCell ref="C65:C69"/>
    <mergeCell ref="D65:D69"/>
    <mergeCell ref="E65:E69"/>
    <mergeCell ref="F65:F69"/>
    <mergeCell ref="G65:G69"/>
    <mergeCell ref="H65:H69"/>
    <mergeCell ref="I65:I69"/>
    <mergeCell ref="J65:J69"/>
    <mergeCell ref="R93:R96"/>
    <mergeCell ref="K93:K96"/>
    <mergeCell ref="J93:J96"/>
    <mergeCell ref="I93:I96"/>
    <mergeCell ref="H93:H96"/>
    <mergeCell ref="G93:G96"/>
    <mergeCell ref="F93:F96"/>
    <mergeCell ref="S93:S96"/>
    <mergeCell ref="T93:T96"/>
    <mergeCell ref="U93:U96"/>
    <mergeCell ref="V93:V96"/>
    <mergeCell ref="W93:W96"/>
    <mergeCell ref="X93:X96"/>
    <mergeCell ref="Y93:Y96"/>
    <mergeCell ref="K65:K69"/>
    <mergeCell ref="M65:M69"/>
    <mergeCell ref="N65:N69"/>
    <mergeCell ref="V65:V69"/>
    <mergeCell ref="W65:W69"/>
    <mergeCell ref="X65:X69"/>
    <mergeCell ref="Y65:Y69"/>
    <mergeCell ref="P65:P69"/>
    <mergeCell ref="Q65:Q69"/>
    <mergeCell ref="R65:R69"/>
    <mergeCell ref="S65:S69"/>
    <mergeCell ref="T65:T69"/>
    <mergeCell ref="U65:U69"/>
    <mergeCell ref="U61:U64"/>
    <mergeCell ref="V61:V64"/>
    <mergeCell ref="W61:W64"/>
    <mergeCell ref="X2:Y2"/>
    <mergeCell ref="C3:D3"/>
    <mergeCell ref="C2:K2"/>
    <mergeCell ref="M2:Q2"/>
    <mergeCell ref="R2:W2"/>
    <mergeCell ref="P13:P18"/>
    <mergeCell ref="X9:X10"/>
    <mergeCell ref="Y9:Y10"/>
    <mergeCell ref="H9:H10"/>
    <mergeCell ref="I9:I10"/>
    <mergeCell ref="J9:J10"/>
    <mergeCell ref="K9:K10"/>
    <mergeCell ref="M9:M10"/>
    <mergeCell ref="N9:N10"/>
    <mergeCell ref="O9:O10"/>
    <mergeCell ref="P9:P10"/>
    <mergeCell ref="Q9:Q10"/>
    <mergeCell ref="R9:R10"/>
    <mergeCell ref="B61:B64"/>
    <mergeCell ref="C61:C64"/>
    <mergeCell ref="D61:D64"/>
    <mergeCell ref="E61:E64"/>
    <mergeCell ref="F61:F62"/>
    <mergeCell ref="G61:G64"/>
    <mergeCell ref="H61:H64"/>
    <mergeCell ref="I61:I64"/>
    <mergeCell ref="J61:J64"/>
    <mergeCell ref="K61:K64"/>
    <mergeCell ref="M61:M64"/>
    <mergeCell ref="N61:N64"/>
    <mergeCell ref="O61:O64"/>
    <mergeCell ref="P61:P64"/>
    <mergeCell ref="Q61:Q64"/>
    <mergeCell ref="R61:R64"/>
    <mergeCell ref="S61:S64"/>
    <mergeCell ref="S13:S18"/>
    <mergeCell ref="T13:T18"/>
    <mergeCell ref="U13:U18"/>
    <mergeCell ref="Q19:Q20"/>
    <mergeCell ref="R19:R20"/>
    <mergeCell ref="S19:S20"/>
    <mergeCell ref="T19:T20"/>
    <mergeCell ref="U19:U20"/>
    <mergeCell ref="B9:B10"/>
    <mergeCell ref="C9:C10"/>
    <mergeCell ref="D9:D10"/>
    <mergeCell ref="E9:E10"/>
    <mergeCell ref="G9:G10"/>
    <mergeCell ref="V13:V18"/>
    <mergeCell ref="E13:E14"/>
    <mergeCell ref="B13:B18"/>
    <mergeCell ref="S9:S10"/>
    <mergeCell ref="T9:T10"/>
    <mergeCell ref="U9:U10"/>
    <mergeCell ref="V9:V10"/>
    <mergeCell ref="W9:W10"/>
    <mergeCell ref="Q13:Q18"/>
    <mergeCell ref="R13:R18"/>
    <mergeCell ref="F13:F14"/>
    <mergeCell ref="G13:G18"/>
    <mergeCell ref="W13:W18"/>
    <mergeCell ref="X13:X18"/>
    <mergeCell ref="Y13:Y18"/>
    <mergeCell ref="O13:O18"/>
    <mergeCell ref="B19:B20"/>
    <mergeCell ref="C19:C20"/>
    <mergeCell ref="D19:D20"/>
    <mergeCell ref="P19:P20"/>
    <mergeCell ref="E19:E20"/>
    <mergeCell ref="F19:F20"/>
    <mergeCell ref="G19:G20"/>
    <mergeCell ref="H19:H20"/>
    <mergeCell ref="I19:I20"/>
    <mergeCell ref="J19:J20"/>
    <mergeCell ref="C13:C14"/>
    <mergeCell ref="H13:H18"/>
    <mergeCell ref="I13:I18"/>
    <mergeCell ref="J13:J18"/>
    <mergeCell ref="M13:M18"/>
    <mergeCell ref="N13:N18"/>
    <mergeCell ref="D13:D14"/>
    <mergeCell ref="O26:O27"/>
    <mergeCell ref="P26:P27"/>
    <mergeCell ref="Q26:Q27"/>
    <mergeCell ref="K23:K24"/>
    <mergeCell ref="J23:J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V19:V20"/>
    <mergeCell ref="W19:W20"/>
    <mergeCell ref="X19:X20"/>
    <mergeCell ref="Y19:Y20"/>
    <mergeCell ref="M19:M20"/>
    <mergeCell ref="N19:N20"/>
    <mergeCell ref="O19:O20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M26:M27"/>
    <mergeCell ref="N26:N27"/>
    <mergeCell ref="D23:D24"/>
    <mergeCell ref="C23:C24"/>
    <mergeCell ref="B23:B24"/>
    <mergeCell ref="M23:M24"/>
    <mergeCell ref="N23:N24"/>
    <mergeCell ref="I23:I24"/>
    <mergeCell ref="H23:H24"/>
    <mergeCell ref="G23:G24"/>
    <mergeCell ref="F23:F24"/>
    <mergeCell ref="E23:E24"/>
    <mergeCell ref="R30:R32"/>
    <mergeCell ref="S30:S32"/>
    <mergeCell ref="T30:T32"/>
    <mergeCell ref="U30:U32"/>
    <mergeCell ref="V30:V32"/>
    <mergeCell ref="T26:T27"/>
    <mergeCell ref="U26:U27"/>
    <mergeCell ref="V26:V27"/>
    <mergeCell ref="W26:W27"/>
    <mergeCell ref="X26:X27"/>
    <mergeCell ref="R26:R27"/>
    <mergeCell ref="S26:S27"/>
    <mergeCell ref="Y26:Y27"/>
    <mergeCell ref="W30:W32"/>
    <mergeCell ref="X30:X32"/>
    <mergeCell ref="Y30:Y32"/>
    <mergeCell ref="M30:M32"/>
    <mergeCell ref="N30:N32"/>
    <mergeCell ref="O30:O32"/>
    <mergeCell ref="P30:P32"/>
    <mergeCell ref="Q30:Q32"/>
    <mergeCell ref="B30:B32"/>
    <mergeCell ref="C30:C32"/>
    <mergeCell ref="D30:D32"/>
    <mergeCell ref="E30:E32"/>
    <mergeCell ref="F30:F32"/>
    <mergeCell ref="G30:G32"/>
    <mergeCell ref="H30:H32"/>
    <mergeCell ref="I30:I32"/>
    <mergeCell ref="J30:J32"/>
    <mergeCell ref="K30:K32"/>
    <mergeCell ref="X35:X41"/>
    <mergeCell ref="O35:O41"/>
    <mergeCell ref="P35:P41"/>
    <mergeCell ref="Q35:Q41"/>
    <mergeCell ref="R35:R41"/>
    <mergeCell ref="S35:S41"/>
    <mergeCell ref="B35:B41"/>
    <mergeCell ref="C35:C41"/>
    <mergeCell ref="D35:D41"/>
    <mergeCell ref="E35:E41"/>
    <mergeCell ref="F35:F41"/>
    <mergeCell ref="G35:G41"/>
    <mergeCell ref="Y35:Y41"/>
    <mergeCell ref="M42:M44"/>
    <mergeCell ref="N42:N44"/>
    <mergeCell ref="O42:O44"/>
    <mergeCell ref="P42:P44"/>
    <mergeCell ref="Q42:Q44"/>
    <mergeCell ref="G42:G44"/>
    <mergeCell ref="H42:H44"/>
    <mergeCell ref="I42:I44"/>
    <mergeCell ref="J42:J44"/>
    <mergeCell ref="K42:K44"/>
    <mergeCell ref="T35:T41"/>
    <mergeCell ref="U35:U41"/>
    <mergeCell ref="V35:V41"/>
    <mergeCell ref="W35:W41"/>
    <mergeCell ref="H35:H41"/>
    <mergeCell ref="I35:I41"/>
    <mergeCell ref="J35:J41"/>
    <mergeCell ref="K35:K41"/>
    <mergeCell ref="M35:M41"/>
    <mergeCell ref="N35:N41"/>
    <mergeCell ref="B48:B50"/>
    <mergeCell ref="C48:C50"/>
    <mergeCell ref="D48:D50"/>
    <mergeCell ref="E48:E50"/>
    <mergeCell ref="F48:F50"/>
    <mergeCell ref="G48:G50"/>
    <mergeCell ref="H48:H50"/>
    <mergeCell ref="I48:I50"/>
    <mergeCell ref="J48:J50"/>
    <mergeCell ref="K48:K50"/>
    <mergeCell ref="M48:M50"/>
    <mergeCell ref="N48:N50"/>
    <mergeCell ref="W42:W44"/>
    <mergeCell ref="X42:X44"/>
    <mergeCell ref="Y42:Y44"/>
    <mergeCell ref="R42:R44"/>
    <mergeCell ref="S42:S44"/>
    <mergeCell ref="T42:T44"/>
    <mergeCell ref="U42:U44"/>
    <mergeCell ref="V42:V44"/>
    <mergeCell ref="B42:B44"/>
    <mergeCell ref="C42:C44"/>
    <mergeCell ref="D42:D44"/>
    <mergeCell ref="E42:E44"/>
    <mergeCell ref="F42:F44"/>
    <mergeCell ref="Y48:Y50"/>
    <mergeCell ref="T45:T46"/>
    <mergeCell ref="U45:U46"/>
    <mergeCell ref="M53:M57"/>
    <mergeCell ref="N53:N57"/>
    <mergeCell ref="O53:O57"/>
    <mergeCell ref="P53:P57"/>
    <mergeCell ref="Q53:Q57"/>
    <mergeCell ref="F53:F57"/>
    <mergeCell ref="E53:E57"/>
    <mergeCell ref="D53:D57"/>
    <mergeCell ref="C53:C57"/>
    <mergeCell ref="T48:T50"/>
    <mergeCell ref="U48:U50"/>
    <mergeCell ref="V48:V50"/>
    <mergeCell ref="W48:W50"/>
    <mergeCell ref="X48:X50"/>
    <mergeCell ref="O48:O50"/>
    <mergeCell ref="P48:P50"/>
    <mergeCell ref="Q48:Q50"/>
    <mergeCell ref="R48:R50"/>
    <mergeCell ref="S48:S50"/>
    <mergeCell ref="B70:B71"/>
    <mergeCell ref="C70:C71"/>
    <mergeCell ref="D70:D71"/>
    <mergeCell ref="E70:E71"/>
    <mergeCell ref="F70:F71"/>
    <mergeCell ref="G70:G71"/>
    <mergeCell ref="H70:H71"/>
    <mergeCell ref="I70:I71"/>
    <mergeCell ref="J70:J71"/>
    <mergeCell ref="W53:W57"/>
    <mergeCell ref="X53:X57"/>
    <mergeCell ref="Y53:Y57"/>
    <mergeCell ref="R53:R57"/>
    <mergeCell ref="S53:S57"/>
    <mergeCell ref="T53:T57"/>
    <mergeCell ref="U53:U57"/>
    <mergeCell ref="V53:V57"/>
    <mergeCell ref="B53:B57"/>
    <mergeCell ref="K53:K57"/>
    <mergeCell ref="J53:J57"/>
    <mergeCell ref="I53:I57"/>
    <mergeCell ref="H53:H57"/>
    <mergeCell ref="G53:G57"/>
    <mergeCell ref="T61:T64"/>
    <mergeCell ref="X61:X64"/>
    <mergeCell ref="Y61:Y64"/>
    <mergeCell ref="U70:U71"/>
    <mergeCell ref="V70:V71"/>
    <mergeCell ref="W70:W71"/>
    <mergeCell ref="X70:X71"/>
    <mergeCell ref="Y70:Y71"/>
    <mergeCell ref="K70:K71"/>
    <mergeCell ref="M70:M71"/>
    <mergeCell ref="N70:N71"/>
    <mergeCell ref="O70:O71"/>
    <mergeCell ref="P70:P71"/>
    <mergeCell ref="Q70:Q71"/>
    <mergeCell ref="R70:R71"/>
    <mergeCell ref="S70:S71"/>
    <mergeCell ref="T70:T71"/>
    <mergeCell ref="H72:H74"/>
    <mergeCell ref="G72:G74"/>
    <mergeCell ref="F72:F74"/>
    <mergeCell ref="E72:E74"/>
    <mergeCell ref="D72:D74"/>
    <mergeCell ref="C72:C74"/>
    <mergeCell ref="B72:B74"/>
    <mergeCell ref="S72:S74"/>
    <mergeCell ref="T72:T74"/>
    <mergeCell ref="K72:K74"/>
    <mergeCell ref="J72:J74"/>
    <mergeCell ref="I72:I74"/>
    <mergeCell ref="M72:M74"/>
    <mergeCell ref="N72:N74"/>
    <mergeCell ref="O72:O74"/>
    <mergeCell ref="P72:P74"/>
    <mergeCell ref="Q72:Q74"/>
    <mergeCell ref="R72:R74"/>
    <mergeCell ref="B78:B79"/>
    <mergeCell ref="C78:C79"/>
    <mergeCell ref="D78:D79"/>
    <mergeCell ref="E78:E79"/>
    <mergeCell ref="F78:F79"/>
    <mergeCell ref="G78:G79"/>
    <mergeCell ref="H78:H79"/>
    <mergeCell ref="I78:I79"/>
    <mergeCell ref="J78:J79"/>
    <mergeCell ref="U72:U74"/>
    <mergeCell ref="V72:V74"/>
    <mergeCell ref="W72:W74"/>
    <mergeCell ref="X72:X74"/>
    <mergeCell ref="Y72:Y74"/>
    <mergeCell ref="U78:U79"/>
    <mergeCell ref="V78:V79"/>
    <mergeCell ref="W78:W79"/>
    <mergeCell ref="X78:X79"/>
    <mergeCell ref="Y78:Y79"/>
    <mergeCell ref="T80:T82"/>
    <mergeCell ref="U80:U82"/>
    <mergeCell ref="S80:S82"/>
    <mergeCell ref="R80:R82"/>
    <mergeCell ref="Q80:Q82"/>
    <mergeCell ref="P80:P82"/>
    <mergeCell ref="O80:O82"/>
    <mergeCell ref="N80:N82"/>
    <mergeCell ref="Y80:Y82"/>
    <mergeCell ref="X80:X82"/>
    <mergeCell ref="W80:W82"/>
    <mergeCell ref="V80:V82"/>
    <mergeCell ref="S98:S114"/>
    <mergeCell ref="T98:T114"/>
    <mergeCell ref="U98:U114"/>
    <mergeCell ref="V98:V114"/>
    <mergeCell ref="W98:W114"/>
    <mergeCell ref="X98:X114"/>
    <mergeCell ref="Y98:Y114"/>
    <mergeCell ref="R98:R114"/>
    <mergeCell ref="R116:R117"/>
    <mergeCell ref="Q116:Q117"/>
    <mergeCell ref="P116:P117"/>
    <mergeCell ref="O116:O117"/>
    <mergeCell ref="N116:N117"/>
    <mergeCell ref="M116:M117"/>
    <mergeCell ref="M118:M119"/>
    <mergeCell ref="N118:N119"/>
    <mergeCell ref="K78:K79"/>
    <mergeCell ref="M78:M79"/>
    <mergeCell ref="N78:N79"/>
    <mergeCell ref="O78:O79"/>
    <mergeCell ref="P78:P79"/>
    <mergeCell ref="Q78:Q79"/>
    <mergeCell ref="R78:R79"/>
    <mergeCell ref="S78:S79"/>
    <mergeCell ref="T78:T79"/>
    <mergeCell ref="S83:S90"/>
    <mergeCell ref="T83:T90"/>
    <mergeCell ref="U83:U90"/>
    <mergeCell ref="V83:V90"/>
    <mergeCell ref="W83:W90"/>
    <mergeCell ref="X83:X90"/>
    <mergeCell ref="Y83:Y90"/>
    <mergeCell ref="K80:K82"/>
    <mergeCell ref="B80:B82"/>
    <mergeCell ref="K83:K90"/>
    <mergeCell ref="M83:M90"/>
    <mergeCell ref="N83:N90"/>
    <mergeCell ref="O83:O90"/>
    <mergeCell ref="P83:P90"/>
    <mergeCell ref="Q83:Q90"/>
    <mergeCell ref="R83:R90"/>
    <mergeCell ref="J83:J90"/>
    <mergeCell ref="I83:I90"/>
    <mergeCell ref="H83:H90"/>
    <mergeCell ref="G83:G90"/>
    <mergeCell ref="F83:F90"/>
    <mergeCell ref="E83:E90"/>
    <mergeCell ref="D83:D90"/>
    <mergeCell ref="C83:C90"/>
    <mergeCell ref="B83:B90"/>
    <mergeCell ref="M80:M82"/>
    <mergeCell ref="D80:D82"/>
    <mergeCell ref="J80:J82"/>
    <mergeCell ref="I80:I82"/>
    <mergeCell ref="H80:H82"/>
    <mergeCell ref="G80:G82"/>
    <mergeCell ref="F80:F82"/>
    <mergeCell ref="E80:E82"/>
    <mergeCell ref="C80:C82"/>
    <mergeCell ref="F123:F125"/>
    <mergeCell ref="E123:E125"/>
    <mergeCell ref="I134:I138"/>
    <mergeCell ref="H134:H138"/>
    <mergeCell ref="G134:G138"/>
    <mergeCell ref="F134:F138"/>
    <mergeCell ref="R134:R138"/>
    <mergeCell ref="S134:S138"/>
    <mergeCell ref="T134:T138"/>
    <mergeCell ref="E129:E132"/>
    <mergeCell ref="U134:U138"/>
    <mergeCell ref="V134:V138"/>
    <mergeCell ref="B129:B132"/>
    <mergeCell ref="O129:O132"/>
    <mergeCell ref="P129:P132"/>
    <mergeCell ref="Q129:Q132"/>
    <mergeCell ref="R129:R132"/>
    <mergeCell ref="K129:K132"/>
    <mergeCell ref="J129:J132"/>
    <mergeCell ref="I129:I132"/>
    <mergeCell ref="M129:M132"/>
    <mergeCell ref="N129:N132"/>
    <mergeCell ref="H129:H132"/>
    <mergeCell ref="G129:G132"/>
    <mergeCell ref="S129:S132"/>
    <mergeCell ref="T129:T132"/>
    <mergeCell ref="V129:V132"/>
    <mergeCell ref="U129:U132"/>
    <mergeCell ref="W129:W132"/>
    <mergeCell ref="X129:X132"/>
    <mergeCell ref="Y129:Y132"/>
    <mergeCell ref="F129:F132"/>
    <mergeCell ref="O134:O138"/>
    <mergeCell ref="P134:P138"/>
    <mergeCell ref="Q134:Q138"/>
    <mergeCell ref="D129:D132"/>
    <mergeCell ref="C129:C132"/>
    <mergeCell ref="F143:F145"/>
    <mergeCell ref="E140:E145"/>
    <mergeCell ref="D140:D145"/>
    <mergeCell ref="C140:C145"/>
    <mergeCell ref="B140:B145"/>
    <mergeCell ref="G140:G145"/>
    <mergeCell ref="H140:H145"/>
    <mergeCell ref="I140:I145"/>
    <mergeCell ref="J140:J145"/>
    <mergeCell ref="K140:K145"/>
    <mergeCell ref="F140:F142"/>
    <mergeCell ref="E134:E138"/>
    <mergeCell ref="D134:D138"/>
    <mergeCell ref="C134:C138"/>
    <mergeCell ref="B134:B138"/>
    <mergeCell ref="M134:M138"/>
    <mergeCell ref="N134:N138"/>
    <mergeCell ref="V140:V145"/>
    <mergeCell ref="W140:W145"/>
    <mergeCell ref="X140:X145"/>
    <mergeCell ref="Y140:Y145"/>
    <mergeCell ref="J134:J138"/>
    <mergeCell ref="M146:M149"/>
    <mergeCell ref="U146:U149"/>
    <mergeCell ref="V146:V149"/>
    <mergeCell ref="W146:W149"/>
    <mergeCell ref="X146:X149"/>
    <mergeCell ref="Y146:Y149"/>
    <mergeCell ref="M140:M145"/>
    <mergeCell ref="N140:N145"/>
    <mergeCell ref="O140:O145"/>
    <mergeCell ref="P140:P145"/>
    <mergeCell ref="Q140:Q145"/>
    <mergeCell ref="R140:R145"/>
    <mergeCell ref="S140:S145"/>
    <mergeCell ref="T140:T145"/>
    <mergeCell ref="U140:U145"/>
    <mergeCell ref="W134:W138"/>
    <mergeCell ref="X134:X138"/>
    <mergeCell ref="Y134:Y138"/>
    <mergeCell ref="G146:G149"/>
    <mergeCell ref="F146:F149"/>
    <mergeCell ref="E146:E149"/>
    <mergeCell ref="D146:D149"/>
    <mergeCell ref="C146:C149"/>
    <mergeCell ref="B146:B149"/>
    <mergeCell ref="S146:S149"/>
    <mergeCell ref="T146:T149"/>
    <mergeCell ref="K146:K149"/>
    <mergeCell ref="J146:J149"/>
    <mergeCell ref="I146:I149"/>
    <mergeCell ref="N146:N149"/>
    <mergeCell ref="O146:O149"/>
    <mergeCell ref="P146:P149"/>
    <mergeCell ref="Q146:Q149"/>
    <mergeCell ref="R146:R149"/>
    <mergeCell ref="H146:H149"/>
    <mergeCell ref="U150:U154"/>
    <mergeCell ref="V150:V154"/>
    <mergeCell ref="W150:W154"/>
    <mergeCell ref="X150:X154"/>
    <mergeCell ref="Y150:Y154"/>
    <mergeCell ref="B150:B154"/>
    <mergeCell ref="M150:M154"/>
    <mergeCell ref="N150:N154"/>
    <mergeCell ref="O150:O154"/>
    <mergeCell ref="P150:P154"/>
    <mergeCell ref="Q150:Q154"/>
    <mergeCell ref="R150:R154"/>
    <mergeCell ref="S150:S154"/>
    <mergeCell ref="T150:T154"/>
    <mergeCell ref="K150:K154"/>
    <mergeCell ref="J150:J154"/>
    <mergeCell ref="I150:I154"/>
    <mergeCell ref="H150:H154"/>
    <mergeCell ref="G150:G154"/>
    <mergeCell ref="F150:F154"/>
    <mergeCell ref="E150:E154"/>
    <mergeCell ref="D150:D154"/>
    <mergeCell ref="C150:C154"/>
    <mergeCell ref="U156:U162"/>
    <mergeCell ref="V156:V162"/>
    <mergeCell ref="W156:W162"/>
    <mergeCell ref="X156:X162"/>
    <mergeCell ref="Y156:Y162"/>
    <mergeCell ref="B156:B162"/>
    <mergeCell ref="M156:M162"/>
    <mergeCell ref="N156:N162"/>
    <mergeCell ref="O156:O162"/>
    <mergeCell ref="P156:P162"/>
    <mergeCell ref="Q156:Q162"/>
    <mergeCell ref="R156:R162"/>
    <mergeCell ref="S156:S162"/>
    <mergeCell ref="T156:T162"/>
    <mergeCell ref="K156:K162"/>
    <mergeCell ref="J156:J162"/>
    <mergeCell ref="I156:I162"/>
    <mergeCell ref="H156:H162"/>
    <mergeCell ref="G156:G162"/>
    <mergeCell ref="F156:F162"/>
    <mergeCell ref="E156:E162"/>
    <mergeCell ref="D156:D162"/>
    <mergeCell ref="C156:C162"/>
    <mergeCell ref="Y166:Y168"/>
    <mergeCell ref="V166:V168"/>
    <mergeCell ref="W166:W168"/>
    <mergeCell ref="X166:X168"/>
    <mergeCell ref="M163:M164"/>
    <mergeCell ref="N163:N164"/>
    <mergeCell ref="O163:O164"/>
    <mergeCell ref="P163:P164"/>
    <mergeCell ref="Q163:Q164"/>
    <mergeCell ref="R163:R164"/>
    <mergeCell ref="S163:S164"/>
    <mergeCell ref="T163:T164"/>
    <mergeCell ref="U163:U164"/>
    <mergeCell ref="V163:V164"/>
    <mergeCell ref="W163:W164"/>
    <mergeCell ref="X163:X164"/>
    <mergeCell ref="Y163:Y164"/>
    <mergeCell ref="G171:G172"/>
    <mergeCell ref="F171:F172"/>
    <mergeCell ref="E171:E172"/>
    <mergeCell ref="D171:D172"/>
    <mergeCell ref="C171:C172"/>
    <mergeCell ref="B166:B168"/>
    <mergeCell ref="U166:U168"/>
    <mergeCell ref="T166:T168"/>
    <mergeCell ref="S166:S168"/>
    <mergeCell ref="R166:R168"/>
    <mergeCell ref="Q166:Q168"/>
    <mergeCell ref="P166:P168"/>
    <mergeCell ref="O166:O168"/>
    <mergeCell ref="N166:N168"/>
    <mergeCell ref="M166:M168"/>
    <mergeCell ref="J163:J164"/>
    <mergeCell ref="I163:I164"/>
    <mergeCell ref="H163:H164"/>
    <mergeCell ref="G163:G164"/>
    <mergeCell ref="F163:F164"/>
    <mergeCell ref="E163:E164"/>
    <mergeCell ref="D163:D164"/>
    <mergeCell ref="C163:C164"/>
    <mergeCell ref="B163:B164"/>
    <mergeCell ref="J166:J168"/>
    <mergeCell ref="I166:I168"/>
    <mergeCell ref="H166:H168"/>
    <mergeCell ref="G166:G168"/>
    <mergeCell ref="F166:F168"/>
    <mergeCell ref="E166:E168"/>
    <mergeCell ref="D166:D168"/>
    <mergeCell ref="C166:C168"/>
    <mergeCell ref="B171:B172"/>
    <mergeCell ref="T171:T172"/>
    <mergeCell ref="S171:S172"/>
    <mergeCell ref="R171:R172"/>
    <mergeCell ref="Q171:Q172"/>
    <mergeCell ref="P171:P172"/>
    <mergeCell ref="O171:O172"/>
    <mergeCell ref="N171:N172"/>
    <mergeCell ref="M171:M172"/>
    <mergeCell ref="J171:J172"/>
    <mergeCell ref="H178:H179"/>
    <mergeCell ref="G178:G179"/>
    <mergeCell ref="F178:F179"/>
    <mergeCell ref="E178:E179"/>
    <mergeCell ref="D178:D179"/>
    <mergeCell ref="C178:C179"/>
    <mergeCell ref="B178:B179"/>
    <mergeCell ref="Y171:Y172"/>
    <mergeCell ref="X171:X172"/>
    <mergeCell ref="W171:W172"/>
    <mergeCell ref="V171:V172"/>
    <mergeCell ref="U171:U172"/>
    <mergeCell ref="I171:I172"/>
    <mergeCell ref="H171:H172"/>
    <mergeCell ref="W183:W186"/>
    <mergeCell ref="X183:X186"/>
    <mergeCell ref="Y183:Y186"/>
    <mergeCell ref="N180:N181"/>
    <mergeCell ref="O180:O181"/>
    <mergeCell ref="M180:M181"/>
    <mergeCell ref="I180:I181"/>
    <mergeCell ref="J180:J181"/>
    <mergeCell ref="Y178:Y179"/>
    <mergeCell ref="X178:X179"/>
    <mergeCell ref="W178:W179"/>
    <mergeCell ref="S178:S179"/>
    <mergeCell ref="T178:T179"/>
    <mergeCell ref="U178:U179"/>
    <mergeCell ref="V178:V179"/>
    <mergeCell ref="R178:R179"/>
    <mergeCell ref="Q178:Q179"/>
    <mergeCell ref="P178:P179"/>
    <mergeCell ref="O178:O179"/>
    <mergeCell ref="N178:N179"/>
    <mergeCell ref="M178:M179"/>
    <mergeCell ref="K178:K179"/>
    <mergeCell ref="J178:J179"/>
    <mergeCell ref="I178:I179"/>
    <mergeCell ref="X180:X181"/>
    <mergeCell ref="Y180:Y181"/>
    <mergeCell ref="F183:F186"/>
    <mergeCell ref="E183:E186"/>
    <mergeCell ref="D183:D186"/>
    <mergeCell ref="C183:C186"/>
    <mergeCell ref="B183:B186"/>
    <mergeCell ref="W180:W181"/>
    <mergeCell ref="P180:P181"/>
    <mergeCell ref="Q180:Q181"/>
    <mergeCell ref="R180:R181"/>
    <mergeCell ref="S180:S181"/>
    <mergeCell ref="T180:T181"/>
    <mergeCell ref="U180:U181"/>
    <mergeCell ref="V180:V181"/>
    <mergeCell ref="K180:K181"/>
    <mergeCell ref="H180:H181"/>
    <mergeCell ref="G180:G181"/>
    <mergeCell ref="F180:F181"/>
    <mergeCell ref="E180:E181"/>
    <mergeCell ref="D180:D181"/>
    <mergeCell ref="C180:C181"/>
    <mergeCell ref="B180:B181"/>
    <mergeCell ref="K183:K186"/>
    <mergeCell ref="M183:M186"/>
    <mergeCell ref="N183:N186"/>
    <mergeCell ref="O183:O186"/>
    <mergeCell ref="P183:P186"/>
    <mergeCell ref="Q183:Q186"/>
    <mergeCell ref="R183:R186"/>
    <mergeCell ref="S183:S186"/>
    <mergeCell ref="T183:T186"/>
    <mergeCell ref="U183:U186"/>
    <mergeCell ref="V183:V186"/>
    <mergeCell ref="Y190:Y192"/>
    <mergeCell ref="B190:B192"/>
    <mergeCell ref="C190:C192"/>
    <mergeCell ref="D190:D192"/>
    <mergeCell ref="E190:E192"/>
    <mergeCell ref="F190:F192"/>
    <mergeCell ref="G190:G192"/>
    <mergeCell ref="H190:H192"/>
    <mergeCell ref="I190:I192"/>
    <mergeCell ref="J190:J192"/>
    <mergeCell ref="K190:K192"/>
    <mergeCell ref="M190:M192"/>
    <mergeCell ref="N190:N192"/>
    <mergeCell ref="O190:O192"/>
    <mergeCell ref="P190:P192"/>
    <mergeCell ref="Q190:Q192"/>
    <mergeCell ref="R190:R192"/>
    <mergeCell ref="S190:S192"/>
    <mergeCell ref="T190:T192"/>
    <mergeCell ref="U190:U192"/>
    <mergeCell ref="V190:V192"/>
    <mergeCell ref="W190:W192"/>
    <mergeCell ref="X190:X192"/>
    <mergeCell ref="J183:J186"/>
    <mergeCell ref="I183:I186"/>
    <mergeCell ref="H183:H186"/>
    <mergeCell ref="G183:G186"/>
    <mergeCell ref="B193:B196"/>
    <mergeCell ref="C193:C196"/>
    <mergeCell ref="D193:D196"/>
    <mergeCell ref="E193:E196"/>
    <mergeCell ref="G193:G196"/>
    <mergeCell ref="H193:H196"/>
    <mergeCell ref="I193:I196"/>
    <mergeCell ref="J193:J196"/>
    <mergeCell ref="K193:K194"/>
    <mergeCell ref="K195:K196"/>
    <mergeCell ref="M193:M196"/>
    <mergeCell ref="N193:N196"/>
    <mergeCell ref="O193:O196"/>
    <mergeCell ref="P193:P196"/>
    <mergeCell ref="Q193:Q196"/>
    <mergeCell ref="R193:R196"/>
    <mergeCell ref="S193:S196"/>
    <mergeCell ref="T193:T196"/>
    <mergeCell ref="U193:U196"/>
    <mergeCell ref="V193:V196"/>
    <mergeCell ref="W193:W196"/>
    <mergeCell ref="X193:X196"/>
    <mergeCell ref="Y193:Y196"/>
    <mergeCell ref="B207:B210"/>
    <mergeCell ref="M207:M210"/>
    <mergeCell ref="N207:N210"/>
    <mergeCell ref="O207:O210"/>
    <mergeCell ref="P207:P210"/>
    <mergeCell ref="Q207:Q210"/>
    <mergeCell ref="R207:R210"/>
    <mergeCell ref="S207:S210"/>
    <mergeCell ref="T207:T210"/>
    <mergeCell ref="K207:K210"/>
    <mergeCell ref="J207:J210"/>
    <mergeCell ref="I207:I210"/>
    <mergeCell ref="H207:H210"/>
    <mergeCell ref="G207:G210"/>
    <mergeCell ref="F207:F210"/>
    <mergeCell ref="E207:E210"/>
    <mergeCell ref="D207:D210"/>
    <mergeCell ref="C207:C210"/>
    <mergeCell ref="U207:U210"/>
    <mergeCell ref="V207:V210"/>
    <mergeCell ref="W207:W210"/>
    <mergeCell ref="X207:X210"/>
    <mergeCell ref="Y207:Y210"/>
    <mergeCell ref="U215:U216"/>
    <mergeCell ref="V215:V216"/>
    <mergeCell ref="W215:W216"/>
    <mergeCell ref="X215:X216"/>
    <mergeCell ref="Y215:Y216"/>
    <mergeCell ref="J215:J216"/>
    <mergeCell ref="I215:I216"/>
    <mergeCell ref="H215:H216"/>
    <mergeCell ref="G215:G216"/>
    <mergeCell ref="F215:F216"/>
    <mergeCell ref="E215:E216"/>
    <mergeCell ref="D215:D216"/>
    <mergeCell ref="C215:C216"/>
    <mergeCell ref="B215:B216"/>
    <mergeCell ref="M215:M216"/>
    <mergeCell ref="N215:N216"/>
    <mergeCell ref="O215:O216"/>
    <mergeCell ref="P215:P216"/>
    <mergeCell ref="Q215:Q216"/>
    <mergeCell ref="R215:R216"/>
    <mergeCell ref="S215:S216"/>
    <mergeCell ref="T215:T216"/>
    <mergeCell ref="B238:B239"/>
    <mergeCell ref="G238:G239"/>
    <mergeCell ref="H238:H239"/>
    <mergeCell ref="I238:I239"/>
    <mergeCell ref="J238:J239"/>
    <mergeCell ref="M238:M239"/>
    <mergeCell ref="N238:N239"/>
    <mergeCell ref="O238:O239"/>
    <mergeCell ref="P238:P239"/>
    <mergeCell ref="Q238:Q239"/>
    <mergeCell ref="R238:R239"/>
    <mergeCell ref="S238:S239"/>
    <mergeCell ref="T238:T239"/>
    <mergeCell ref="U238:U239"/>
    <mergeCell ref="V238:V239"/>
    <mergeCell ref="W238:W239"/>
    <mergeCell ref="Y238:Y239"/>
    <mergeCell ref="X238:X239"/>
    <mergeCell ref="C243:C245"/>
    <mergeCell ref="D243:D245"/>
    <mergeCell ref="E243:E245"/>
    <mergeCell ref="F243:F244"/>
    <mergeCell ref="G243:G245"/>
    <mergeCell ref="H243:H245"/>
    <mergeCell ref="I243:I245"/>
    <mergeCell ref="J243:J245"/>
    <mergeCell ref="K243:K245"/>
    <mergeCell ref="M243:M245"/>
    <mergeCell ref="N243:N245"/>
    <mergeCell ref="O243:O245"/>
    <mergeCell ref="P243:P245"/>
    <mergeCell ref="Q243:Q245"/>
    <mergeCell ref="R243:R245"/>
    <mergeCell ref="S243:S245"/>
    <mergeCell ref="B260:B261"/>
    <mergeCell ref="T252:T254"/>
    <mergeCell ref="U252:U254"/>
    <mergeCell ref="V252:V254"/>
    <mergeCell ref="W252:W254"/>
    <mergeCell ref="X252:X254"/>
    <mergeCell ref="Y252:Y254"/>
    <mergeCell ref="K252:K254"/>
    <mergeCell ref="J252:J254"/>
    <mergeCell ref="Y243:Y245"/>
    <mergeCell ref="T243:T245"/>
    <mergeCell ref="U243:U245"/>
    <mergeCell ref="V243:V245"/>
    <mergeCell ref="W243:W245"/>
    <mergeCell ref="X243:X245"/>
    <mergeCell ref="Y248:Y249"/>
    <mergeCell ref="K248:K249"/>
    <mergeCell ref="J248:J249"/>
    <mergeCell ref="X248:X249"/>
    <mergeCell ref="B243:B245"/>
    <mergeCell ref="I252:I254"/>
    <mergeCell ref="H252:H254"/>
    <mergeCell ref="G252:G254"/>
    <mergeCell ref="F252:F254"/>
    <mergeCell ref="E252:E254"/>
    <mergeCell ref="D252:D254"/>
    <mergeCell ref="B252:B254"/>
    <mergeCell ref="C252:C254"/>
    <mergeCell ref="M252:M254"/>
    <mergeCell ref="N252:N254"/>
    <mergeCell ref="O252:O254"/>
    <mergeCell ref="P252:P254"/>
    <mergeCell ref="Q252:Q254"/>
    <mergeCell ref="R252:R254"/>
    <mergeCell ref="S252:S254"/>
    <mergeCell ref="C255:C256"/>
    <mergeCell ref="M255:M256"/>
    <mergeCell ref="N255:N256"/>
    <mergeCell ref="O255:O256"/>
    <mergeCell ref="P255:P256"/>
    <mergeCell ref="Q255:Q256"/>
    <mergeCell ref="R255:R256"/>
    <mergeCell ref="B255:B256"/>
    <mergeCell ref="T341:T342"/>
    <mergeCell ref="U341:U342"/>
    <mergeCell ref="V341:V342"/>
    <mergeCell ref="W341:W342"/>
    <mergeCell ref="X341:X342"/>
    <mergeCell ref="Y341:Y342"/>
    <mergeCell ref="J328:J329"/>
    <mergeCell ref="I328:I329"/>
    <mergeCell ref="M328:M329"/>
    <mergeCell ref="N328:N329"/>
    <mergeCell ref="O328:O329"/>
    <mergeCell ref="P328:P329"/>
    <mergeCell ref="Q328:Q329"/>
    <mergeCell ref="R328:R329"/>
    <mergeCell ref="S328:S329"/>
    <mergeCell ref="T328:T329"/>
    <mergeCell ref="X343:X347"/>
    <mergeCell ref="Y343:Y347"/>
    <mergeCell ref="I341:I342"/>
    <mergeCell ref="H341:H342"/>
    <mergeCell ref="G341:G342"/>
    <mergeCell ref="F341:F342"/>
    <mergeCell ref="E341:E342"/>
    <mergeCell ref="D341:D342"/>
    <mergeCell ref="C341:C342"/>
    <mergeCell ref="B341:B342"/>
    <mergeCell ref="S341:S342"/>
    <mergeCell ref="U328:U329"/>
    <mergeCell ref="V328:V329"/>
    <mergeCell ref="W328:W329"/>
    <mergeCell ref="X328:X329"/>
    <mergeCell ref="Y328:Y329"/>
    <mergeCell ref="H328:H329"/>
    <mergeCell ref="G328:G329"/>
    <mergeCell ref="F328:F329"/>
    <mergeCell ref="E328:E329"/>
    <mergeCell ref="D328:D329"/>
    <mergeCell ref="C328:C329"/>
    <mergeCell ref="B328:B329"/>
    <mergeCell ref="K341:K342"/>
    <mergeCell ref="J341:J342"/>
    <mergeCell ref="M341:M342"/>
    <mergeCell ref="N341:N342"/>
    <mergeCell ref="O341:O342"/>
    <mergeCell ref="P341:P342"/>
    <mergeCell ref="Q341:Q342"/>
    <mergeCell ref="R341:R342"/>
    <mergeCell ref="B343:B347"/>
    <mergeCell ref="C344:C347"/>
    <mergeCell ref="D344:D347"/>
    <mergeCell ref="E344:E347"/>
    <mergeCell ref="G343:G347"/>
    <mergeCell ref="H343:H347"/>
    <mergeCell ref="I343:I347"/>
    <mergeCell ref="J343:J347"/>
    <mergeCell ref="K343:K347"/>
    <mergeCell ref="M343:M347"/>
    <mergeCell ref="N343:N347"/>
    <mergeCell ref="O343:O347"/>
    <mergeCell ref="P343:P347"/>
    <mergeCell ref="Q343:Q347"/>
    <mergeCell ref="R343:R347"/>
    <mergeCell ref="S343:S347"/>
    <mergeCell ref="T343:T347"/>
    <mergeCell ref="U343:U347"/>
    <mergeCell ref="V343:V347"/>
    <mergeCell ref="W343:W347"/>
    <mergeCell ref="X363:X364"/>
    <mergeCell ref="Y363:Y364"/>
    <mergeCell ref="B363:B364"/>
    <mergeCell ref="G363:G364"/>
    <mergeCell ref="H363:H364"/>
    <mergeCell ref="M363:M364"/>
    <mergeCell ref="I363:I364"/>
    <mergeCell ref="J363:J364"/>
    <mergeCell ref="K363:K364"/>
    <mergeCell ref="N363:N364"/>
    <mergeCell ref="O363:O364"/>
    <mergeCell ref="P363:P364"/>
    <mergeCell ref="Q363:Q364"/>
    <mergeCell ref="R363:R364"/>
    <mergeCell ref="S363:S364"/>
    <mergeCell ref="T363:T364"/>
    <mergeCell ref="U363:U364"/>
    <mergeCell ref="V363:V364"/>
    <mergeCell ref="W363:W364"/>
    <mergeCell ref="X382:X383"/>
    <mergeCell ref="Y382:Y383"/>
    <mergeCell ref="B382:B383"/>
    <mergeCell ref="G382:G383"/>
    <mergeCell ref="H382:H383"/>
    <mergeCell ref="I382:I383"/>
    <mergeCell ref="J382:J383"/>
    <mergeCell ref="K382:K383"/>
    <mergeCell ref="M382:M383"/>
    <mergeCell ref="N382:N383"/>
    <mergeCell ref="O382:O383"/>
    <mergeCell ref="P382:P383"/>
    <mergeCell ref="Q382:Q383"/>
    <mergeCell ref="R382:R383"/>
    <mergeCell ref="S382:S383"/>
    <mergeCell ref="T382:T383"/>
    <mergeCell ref="U382:U383"/>
    <mergeCell ref="V382:V383"/>
    <mergeCell ref="W382:W383"/>
    <mergeCell ref="T386:T389"/>
    <mergeCell ref="U386:U389"/>
    <mergeCell ref="V386:V389"/>
    <mergeCell ref="W386:W389"/>
    <mergeCell ref="X386:X389"/>
    <mergeCell ref="Y386:Y389"/>
    <mergeCell ref="B386:B389"/>
    <mergeCell ref="C386:C389"/>
    <mergeCell ref="D386:D389"/>
    <mergeCell ref="E386:E389"/>
    <mergeCell ref="G386:G389"/>
    <mergeCell ref="H386:H389"/>
    <mergeCell ref="I386:I389"/>
    <mergeCell ref="J386:J389"/>
    <mergeCell ref="K386:K389"/>
    <mergeCell ref="M386:M389"/>
    <mergeCell ref="O386:O389"/>
    <mergeCell ref="P386:P389"/>
    <mergeCell ref="Q386:Q389"/>
    <mergeCell ref="R386:R389"/>
    <mergeCell ref="N386:N389"/>
    <mergeCell ref="S386:S389"/>
    <mergeCell ref="T390:T391"/>
    <mergeCell ref="U390:U391"/>
    <mergeCell ref="V390:V391"/>
    <mergeCell ref="W390:W391"/>
    <mergeCell ref="X390:X391"/>
    <mergeCell ref="Y390:Y391"/>
    <mergeCell ref="B390:B391"/>
    <mergeCell ref="C390:C391"/>
    <mergeCell ref="D390:D391"/>
    <mergeCell ref="E390:E391"/>
    <mergeCell ref="F390:F391"/>
    <mergeCell ref="G390:G391"/>
    <mergeCell ref="H390:H391"/>
    <mergeCell ref="I390:I391"/>
    <mergeCell ref="J390:J391"/>
    <mergeCell ref="K390:K391"/>
    <mergeCell ref="M390:M391"/>
    <mergeCell ref="N390:N391"/>
    <mergeCell ref="O390:O391"/>
    <mergeCell ref="P390:P391"/>
    <mergeCell ref="Q390:Q391"/>
    <mergeCell ref="R390:R391"/>
    <mergeCell ref="S390:S391"/>
    <mergeCell ref="T394:T398"/>
    <mergeCell ref="U394:U398"/>
    <mergeCell ref="V394:V398"/>
    <mergeCell ref="W394:W398"/>
    <mergeCell ref="X394:X398"/>
    <mergeCell ref="Y394:Y398"/>
    <mergeCell ref="C397:C398"/>
    <mergeCell ref="B394:B398"/>
    <mergeCell ref="D397:D398"/>
    <mergeCell ref="G394:G398"/>
    <mergeCell ref="H394:H398"/>
    <mergeCell ref="I394:I398"/>
    <mergeCell ref="J394:J398"/>
    <mergeCell ref="K394:K398"/>
    <mergeCell ref="M394:M398"/>
    <mergeCell ref="N394:N398"/>
    <mergeCell ref="O394:O398"/>
    <mergeCell ref="P394:P398"/>
    <mergeCell ref="Q394:Q398"/>
    <mergeCell ref="R394:R398"/>
    <mergeCell ref="S394:S398"/>
    <mergeCell ref="S405:S411"/>
    <mergeCell ref="T405:T411"/>
    <mergeCell ref="U405:U411"/>
    <mergeCell ref="V405:V411"/>
    <mergeCell ref="W405:W411"/>
    <mergeCell ref="X405:X411"/>
    <mergeCell ref="Y405:Y411"/>
    <mergeCell ref="B405:B411"/>
    <mergeCell ref="C405:C411"/>
    <mergeCell ref="D405:D411"/>
    <mergeCell ref="E405:E411"/>
    <mergeCell ref="F405:F406"/>
    <mergeCell ref="G405:G411"/>
    <mergeCell ref="H405:H411"/>
    <mergeCell ref="I405:I411"/>
    <mergeCell ref="J405:J411"/>
    <mergeCell ref="K405:K411"/>
    <mergeCell ref="F407:F411"/>
    <mergeCell ref="M405:M411"/>
    <mergeCell ref="N405:N411"/>
    <mergeCell ref="O405:O411"/>
    <mergeCell ref="P405:P411"/>
    <mergeCell ref="Q405:Q411"/>
    <mergeCell ref="R405:R411"/>
    <mergeCell ref="W413:W414"/>
    <mergeCell ref="X413:X414"/>
    <mergeCell ref="Y413:Y414"/>
    <mergeCell ref="B413:B414"/>
    <mergeCell ref="C413:C414"/>
    <mergeCell ref="D413:D414"/>
    <mergeCell ref="E413:E414"/>
    <mergeCell ref="F413:F414"/>
    <mergeCell ref="G413:G414"/>
    <mergeCell ref="H413:H414"/>
    <mergeCell ref="I413:I414"/>
    <mergeCell ref="J413:J414"/>
    <mergeCell ref="K413:K414"/>
    <mergeCell ref="M413:M414"/>
    <mergeCell ref="N413:N414"/>
    <mergeCell ref="O413:O414"/>
    <mergeCell ref="P413:P414"/>
    <mergeCell ref="Q413:Q414"/>
    <mergeCell ref="R413:R414"/>
    <mergeCell ref="S413:S414"/>
    <mergeCell ref="S45:S46"/>
    <mergeCell ref="S415:S417"/>
    <mergeCell ref="T415:T417"/>
    <mergeCell ref="U415:U417"/>
    <mergeCell ref="V415:V417"/>
    <mergeCell ref="W415:W417"/>
    <mergeCell ref="X415:X417"/>
    <mergeCell ref="Y415:Y417"/>
    <mergeCell ref="B415:B417"/>
    <mergeCell ref="C415:C417"/>
    <mergeCell ref="D415:D417"/>
    <mergeCell ref="E415:E417"/>
    <mergeCell ref="F415:F417"/>
    <mergeCell ref="G415:G417"/>
    <mergeCell ref="H415:H417"/>
    <mergeCell ref="I415:I417"/>
    <mergeCell ref="J415:J417"/>
    <mergeCell ref="M415:M417"/>
    <mergeCell ref="N415:N417"/>
    <mergeCell ref="O415:O417"/>
    <mergeCell ref="P415:P417"/>
    <mergeCell ref="Q415:Q417"/>
    <mergeCell ref="R415:R417"/>
    <mergeCell ref="K415:K417"/>
    <mergeCell ref="T413:T414"/>
    <mergeCell ref="U413:U414"/>
    <mergeCell ref="V413:V414"/>
    <mergeCell ref="K429:K430"/>
    <mergeCell ref="J429:J430"/>
    <mergeCell ref="S426:S428"/>
    <mergeCell ref="T426:T428"/>
    <mergeCell ref="V45:V46"/>
    <mergeCell ref="W45:W46"/>
    <mergeCell ref="X45:X46"/>
    <mergeCell ref="Y45:Y46"/>
    <mergeCell ref="C15:C18"/>
    <mergeCell ref="D15:D18"/>
    <mergeCell ref="E15:E16"/>
    <mergeCell ref="F15:F16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M45:M46"/>
    <mergeCell ref="N45:N46"/>
    <mergeCell ref="O45:O46"/>
    <mergeCell ref="P45:P46"/>
    <mergeCell ref="Q45:Q46"/>
    <mergeCell ref="R45:R46"/>
    <mergeCell ref="W426:W428"/>
    <mergeCell ref="X426:X428"/>
    <mergeCell ref="Y426:Y428"/>
    <mergeCell ref="B429:B430"/>
    <mergeCell ref="C429:C430"/>
    <mergeCell ref="D429:D430"/>
    <mergeCell ref="E429:E430"/>
    <mergeCell ref="F429:F430"/>
    <mergeCell ref="G429:G430"/>
    <mergeCell ref="H429:H430"/>
    <mergeCell ref="I429:I430"/>
    <mergeCell ref="Y429:Y430"/>
    <mergeCell ref="X429:X430"/>
    <mergeCell ref="S429:S430"/>
    <mergeCell ref="T429:T430"/>
    <mergeCell ref="U429:U430"/>
    <mergeCell ref="V429:V430"/>
    <mergeCell ref="W429:W430"/>
    <mergeCell ref="R429:R430"/>
    <mergeCell ref="Q429:Q430"/>
    <mergeCell ref="P429:P430"/>
    <mergeCell ref="M429:M430"/>
    <mergeCell ref="B426:B428"/>
    <mergeCell ref="C426:C428"/>
    <mergeCell ref="I436:I437"/>
    <mergeCell ref="H436:H437"/>
    <mergeCell ref="G436:G437"/>
    <mergeCell ref="B436:B437"/>
    <mergeCell ref="C436:C437"/>
    <mergeCell ref="D436:D437"/>
    <mergeCell ref="E436:E437"/>
    <mergeCell ref="F436:F437"/>
    <mergeCell ref="M436:M437"/>
    <mergeCell ref="N436:N437"/>
    <mergeCell ref="O436:O437"/>
    <mergeCell ref="P436:P437"/>
    <mergeCell ref="Q436:Q437"/>
    <mergeCell ref="R436:R437"/>
    <mergeCell ref="S436:S437"/>
    <mergeCell ref="U426:U428"/>
    <mergeCell ref="V426:V428"/>
    <mergeCell ref="D426:D428"/>
    <mergeCell ref="E426:E428"/>
    <mergeCell ref="G426:G428"/>
    <mergeCell ref="H426:H428"/>
    <mergeCell ref="I426:I428"/>
    <mergeCell ref="J426:J428"/>
    <mergeCell ref="O426:O428"/>
    <mergeCell ref="M426:M428"/>
    <mergeCell ref="N426:N428"/>
    <mergeCell ref="P426:P428"/>
    <mergeCell ref="Q426:Q428"/>
    <mergeCell ref="R426:R428"/>
    <mergeCell ref="K426:K428"/>
    <mergeCell ref="N429:N430"/>
    <mergeCell ref="O429:O430"/>
    <mergeCell ref="I438:I439"/>
    <mergeCell ref="H438:H439"/>
    <mergeCell ref="G438:G439"/>
    <mergeCell ref="B438:B439"/>
    <mergeCell ref="C438:C439"/>
    <mergeCell ref="D438:D439"/>
    <mergeCell ref="E438:E439"/>
    <mergeCell ref="F438:F439"/>
    <mergeCell ref="M438:M439"/>
    <mergeCell ref="N438:N439"/>
    <mergeCell ref="O438:O439"/>
    <mergeCell ref="P438:P439"/>
    <mergeCell ref="Q438:Q439"/>
    <mergeCell ref="R438:R439"/>
    <mergeCell ref="S438:S439"/>
    <mergeCell ref="T438:T439"/>
    <mergeCell ref="U438:U439"/>
    <mergeCell ref="Y438:Y439"/>
    <mergeCell ref="T436:T437"/>
    <mergeCell ref="U436:U437"/>
    <mergeCell ref="V436:V437"/>
    <mergeCell ref="W436:W437"/>
    <mergeCell ref="X436:X437"/>
    <mergeCell ref="Y436:Y437"/>
    <mergeCell ref="K438:K439"/>
    <mergeCell ref="J438:J439"/>
    <mergeCell ref="V438:V439"/>
    <mergeCell ref="W438:W439"/>
    <mergeCell ref="X438:X439"/>
    <mergeCell ref="K436:K437"/>
    <mergeCell ref="J436:J437"/>
  </mergeCells>
  <phoneticPr fontId="18" type="noConversion"/>
  <conditionalFormatting sqref="Q3">
    <cfRule type="duplicateValues" dxfId="322" priority="994"/>
    <cfRule type="duplicateValues" dxfId="321" priority="995"/>
  </conditionalFormatting>
  <conditionalFormatting sqref="G3:I3">
    <cfRule type="duplicateValues" dxfId="320" priority="996"/>
  </conditionalFormatting>
  <conditionalFormatting sqref="P3">
    <cfRule type="duplicateValues" dxfId="319" priority="997"/>
  </conditionalFormatting>
  <conditionalFormatting sqref="G3:I3">
    <cfRule type="duplicateValues" dxfId="318" priority="998"/>
  </conditionalFormatting>
  <conditionalFormatting sqref="Q3">
    <cfRule type="duplicateValues" dxfId="317" priority="999"/>
  </conditionalFormatting>
  <conditionalFormatting sqref="G3:I3">
    <cfRule type="duplicateValues" dxfId="316" priority="1000"/>
  </conditionalFormatting>
  <conditionalFormatting sqref="G3:I3">
    <cfRule type="duplicateValues" dxfId="315" priority="1001"/>
    <cfRule type="duplicateValues" dxfId="314" priority="1002"/>
  </conditionalFormatting>
  <conditionalFormatting sqref="P3">
    <cfRule type="duplicateValues" dxfId="313" priority="1003"/>
  </conditionalFormatting>
  <conditionalFormatting sqref="Q3">
    <cfRule type="duplicateValues" dxfId="312" priority="1004"/>
  </conditionalFormatting>
  <conditionalFormatting sqref="G3:I3">
    <cfRule type="duplicateValues" dxfId="311" priority="1005"/>
  </conditionalFormatting>
  <conditionalFormatting sqref="G3:I3">
    <cfRule type="duplicateValues" dxfId="310" priority="1006"/>
    <cfRule type="duplicateValues" dxfId="309" priority="1007"/>
    <cfRule type="duplicateValues" dxfId="308" priority="1008"/>
  </conditionalFormatting>
  <conditionalFormatting sqref="Q3">
    <cfRule type="duplicateValues" dxfId="307" priority="1009"/>
  </conditionalFormatting>
  <conditionalFormatting sqref="G3:I3">
    <cfRule type="duplicateValues" dxfId="306" priority="1010"/>
    <cfRule type="duplicateValues" dxfId="305" priority="1011"/>
  </conditionalFormatting>
  <conditionalFormatting sqref="Q3">
    <cfRule type="duplicateValues" dxfId="304" priority="1012"/>
  </conditionalFormatting>
  <conditionalFormatting sqref="G3:I3">
    <cfRule type="duplicateValues" dxfId="303" priority="1013"/>
    <cfRule type="duplicateValues" dxfId="302" priority="1014"/>
  </conditionalFormatting>
  <conditionalFormatting sqref="G3:I3">
    <cfRule type="duplicateValues" dxfId="301" priority="1015"/>
  </conditionalFormatting>
  <conditionalFormatting sqref="P3">
    <cfRule type="duplicateValues" dxfId="300" priority="1016"/>
  </conditionalFormatting>
  <conditionalFormatting sqref="Q3">
    <cfRule type="duplicateValues" dxfId="299" priority="1017"/>
  </conditionalFormatting>
  <conditionalFormatting sqref="G3:I3">
    <cfRule type="duplicateValues" dxfId="298" priority="1018"/>
  </conditionalFormatting>
  <conditionalFormatting sqref="G3:I3">
    <cfRule type="duplicateValues" dxfId="297" priority="1019"/>
  </conditionalFormatting>
  <conditionalFormatting sqref="G3:I3">
    <cfRule type="duplicateValues" dxfId="296" priority="1020"/>
  </conditionalFormatting>
  <conditionalFormatting sqref="Q3">
    <cfRule type="duplicateValues" dxfId="295" priority="1021"/>
  </conditionalFormatting>
  <conditionalFormatting sqref="P3">
    <cfRule type="duplicateValues" dxfId="294" priority="1022"/>
  </conditionalFormatting>
  <conditionalFormatting sqref="G3:I3">
    <cfRule type="duplicateValues" dxfId="293" priority="1023"/>
  </conditionalFormatting>
  <conditionalFormatting sqref="G3:I3">
    <cfRule type="duplicateValues" dxfId="292" priority="1024"/>
  </conditionalFormatting>
  <conditionalFormatting sqref="G3:I3">
    <cfRule type="duplicateValues" dxfId="291" priority="1025"/>
    <cfRule type="duplicateValues" dxfId="290" priority="1026"/>
  </conditionalFormatting>
  <conditionalFormatting sqref="G3:I3">
    <cfRule type="duplicateValues" dxfId="289" priority="1027"/>
  </conditionalFormatting>
  <conditionalFormatting sqref="G3:I3">
    <cfRule type="duplicateValues" dxfId="288" priority="1028"/>
  </conditionalFormatting>
  <conditionalFormatting sqref="P3">
    <cfRule type="duplicateValues" dxfId="287" priority="1029"/>
  </conditionalFormatting>
  <conditionalFormatting sqref="G3:I3">
    <cfRule type="duplicateValues" dxfId="286" priority="1030"/>
    <cfRule type="duplicateValues" dxfId="285" priority="1031"/>
    <cfRule type="duplicateValues" dxfId="284" priority="1032"/>
    <cfRule type="duplicateValues" dxfId="283" priority="1033"/>
  </conditionalFormatting>
  <conditionalFormatting sqref="G3:I3">
    <cfRule type="duplicateValues" dxfId="282" priority="1034"/>
  </conditionalFormatting>
  <conditionalFormatting sqref="G3:I3">
    <cfRule type="duplicateValues" dxfId="281" priority="1035"/>
    <cfRule type="duplicateValues" dxfId="280" priority="1036"/>
  </conditionalFormatting>
  <conditionalFormatting sqref="P3">
    <cfRule type="duplicateValues" dxfId="279" priority="1037"/>
  </conditionalFormatting>
  <conditionalFormatting sqref="G3:I3">
    <cfRule type="duplicateValues" dxfId="278" priority="1038"/>
    <cfRule type="duplicateValues" dxfId="277" priority="1039"/>
  </conditionalFormatting>
  <conditionalFormatting sqref="Q3">
    <cfRule type="duplicateValues" dxfId="276" priority="1040"/>
  </conditionalFormatting>
  <conditionalFormatting sqref="P3">
    <cfRule type="duplicateValues" dxfId="275" priority="1041"/>
  </conditionalFormatting>
  <conditionalFormatting sqref="G3:I3">
    <cfRule type="duplicateValues" dxfId="274" priority="1042"/>
  </conditionalFormatting>
  <conditionalFormatting sqref="G3:I3">
    <cfRule type="duplicateValues" dxfId="273" priority="1043"/>
  </conditionalFormatting>
  <conditionalFormatting sqref="G3:I3">
    <cfRule type="duplicateValues" dxfId="272" priority="1044"/>
  </conditionalFormatting>
  <conditionalFormatting sqref="P3">
    <cfRule type="duplicateValues" dxfId="271" priority="1045"/>
    <cfRule type="duplicateValues" dxfId="270" priority="1046"/>
  </conditionalFormatting>
  <conditionalFormatting sqref="G3:I3">
    <cfRule type="duplicateValues" dxfId="269" priority="1047"/>
  </conditionalFormatting>
  <conditionalFormatting sqref="G3:I3">
    <cfRule type="duplicateValues" dxfId="268" priority="1048"/>
    <cfRule type="duplicateValues" dxfId="267" priority="1049"/>
  </conditionalFormatting>
  <conditionalFormatting sqref="G3:I3">
    <cfRule type="duplicateValues" dxfId="266" priority="1050"/>
  </conditionalFormatting>
  <conditionalFormatting sqref="G3:I3">
    <cfRule type="duplicateValues" dxfId="265" priority="1051"/>
  </conditionalFormatting>
  <conditionalFormatting sqref="G3:I3">
    <cfRule type="duplicateValues" dxfId="264" priority="1052"/>
    <cfRule type="duplicateValues" dxfId="263" priority="1053"/>
    <cfRule type="duplicateValues" dxfId="262" priority="1054"/>
  </conditionalFormatting>
  <conditionalFormatting sqref="P3">
    <cfRule type="duplicateValues" dxfId="261" priority="1055"/>
  </conditionalFormatting>
  <conditionalFormatting sqref="G3:I3">
    <cfRule type="duplicateValues" dxfId="260" priority="1056"/>
  </conditionalFormatting>
  <conditionalFormatting sqref="G3:I3">
    <cfRule type="duplicateValues" dxfId="259" priority="1057"/>
  </conditionalFormatting>
  <conditionalFormatting sqref="G3:I3">
    <cfRule type="duplicateValues" dxfId="258" priority="1058"/>
  </conditionalFormatting>
  <conditionalFormatting sqref="P3">
    <cfRule type="duplicateValues" dxfId="257" priority="1059"/>
  </conditionalFormatting>
  <conditionalFormatting sqref="G3:I3">
    <cfRule type="duplicateValues" dxfId="256" priority="1060"/>
  </conditionalFormatting>
  <conditionalFormatting sqref="G3:I3">
    <cfRule type="duplicateValues" dxfId="255" priority="1061"/>
  </conditionalFormatting>
  <conditionalFormatting sqref="G3:I3">
    <cfRule type="duplicateValues" dxfId="254" priority="1062"/>
  </conditionalFormatting>
  <conditionalFormatting sqref="G3:I3">
    <cfRule type="duplicateValues" dxfId="253" priority="1063"/>
  </conditionalFormatting>
  <conditionalFormatting sqref="G3:I3">
    <cfRule type="duplicateValues" dxfId="252" priority="1064"/>
    <cfRule type="duplicateValues" dxfId="251" priority="1065"/>
  </conditionalFormatting>
  <conditionalFormatting sqref="P3">
    <cfRule type="duplicateValues" dxfId="250" priority="1066"/>
    <cfRule type="duplicateValues" dxfId="249" priority="1067"/>
  </conditionalFormatting>
  <conditionalFormatting sqref="Q3">
    <cfRule type="duplicateValues" dxfId="248" priority="1068"/>
  </conditionalFormatting>
  <conditionalFormatting sqref="G3:I3">
    <cfRule type="duplicateValues" dxfId="247" priority="993"/>
  </conditionalFormatting>
  <conditionalFormatting sqref="X3:Y3">
    <cfRule type="duplicateValues" dxfId="246" priority="992"/>
  </conditionalFormatting>
  <conditionalFormatting sqref="X21:Y21 X48:Y48 X70:Y70 X77">
    <cfRule type="duplicateValues" dxfId="245" priority="991"/>
  </conditionalFormatting>
  <conditionalFormatting sqref="X129 X139 X175:X176">
    <cfRule type="duplicateValues" dxfId="244" priority="1075"/>
  </conditionalFormatting>
  <conditionalFormatting sqref="Y129 Y139 Y175:Y176">
    <cfRule type="duplicateValues" dxfId="243" priority="1076"/>
  </conditionalFormatting>
  <conditionalFormatting sqref="X4">
    <cfRule type="duplicateValues" dxfId="242" priority="261"/>
  </conditionalFormatting>
  <conditionalFormatting sqref="Y4">
    <cfRule type="duplicateValues" dxfId="241" priority="262"/>
  </conditionalFormatting>
  <conditionalFormatting sqref="X5:Y5">
    <cfRule type="duplicateValues" dxfId="240" priority="260"/>
  </conditionalFormatting>
  <conditionalFormatting sqref="X7:Y7">
    <cfRule type="duplicateValues" dxfId="239" priority="259"/>
  </conditionalFormatting>
  <conditionalFormatting sqref="X8:Y8">
    <cfRule type="duplicateValues" dxfId="238" priority="258"/>
  </conditionalFormatting>
  <conditionalFormatting sqref="X9:Y9">
    <cfRule type="duplicateValues" dxfId="237" priority="257"/>
  </conditionalFormatting>
  <conditionalFormatting sqref="X11:Y11">
    <cfRule type="duplicateValues" dxfId="236" priority="256"/>
  </conditionalFormatting>
  <conditionalFormatting sqref="X12:Y12">
    <cfRule type="duplicateValues" dxfId="235" priority="255"/>
  </conditionalFormatting>
  <conditionalFormatting sqref="X13:Y13">
    <cfRule type="duplicateValues" dxfId="234" priority="254"/>
  </conditionalFormatting>
  <conditionalFormatting sqref="X19:Y19">
    <cfRule type="duplicateValues" dxfId="233" priority="253"/>
  </conditionalFormatting>
  <conditionalFormatting sqref="X23:Y23">
    <cfRule type="duplicateValues" dxfId="232" priority="252"/>
  </conditionalFormatting>
  <conditionalFormatting sqref="X25:Y25">
    <cfRule type="duplicateValues" dxfId="231" priority="251"/>
  </conditionalFormatting>
  <conditionalFormatting sqref="X26:Y26">
    <cfRule type="duplicateValues" dxfId="230" priority="250"/>
  </conditionalFormatting>
  <conditionalFormatting sqref="X28:Y28">
    <cfRule type="duplicateValues" dxfId="229" priority="249"/>
  </conditionalFormatting>
  <conditionalFormatting sqref="X29:Y29">
    <cfRule type="duplicateValues" dxfId="228" priority="248"/>
  </conditionalFormatting>
  <conditionalFormatting sqref="X30:Y30">
    <cfRule type="duplicateValues" dxfId="227" priority="247"/>
  </conditionalFormatting>
  <conditionalFormatting sqref="X33:Y33">
    <cfRule type="duplicateValues" dxfId="226" priority="246"/>
  </conditionalFormatting>
  <conditionalFormatting sqref="X34:Y34">
    <cfRule type="duplicateValues" dxfId="225" priority="245"/>
  </conditionalFormatting>
  <conditionalFormatting sqref="X35:Y35">
    <cfRule type="duplicateValues" dxfId="224" priority="244"/>
  </conditionalFormatting>
  <conditionalFormatting sqref="X42:Y42">
    <cfRule type="duplicateValues" dxfId="223" priority="243"/>
  </conditionalFormatting>
  <conditionalFormatting sqref="X45:Y45">
    <cfRule type="duplicateValues" dxfId="222" priority="242"/>
  </conditionalFormatting>
  <conditionalFormatting sqref="X47:Y47">
    <cfRule type="duplicateValues" dxfId="221" priority="241"/>
  </conditionalFormatting>
  <conditionalFormatting sqref="X51:Y51">
    <cfRule type="duplicateValues" dxfId="220" priority="239"/>
  </conditionalFormatting>
  <conditionalFormatting sqref="X52">
    <cfRule type="duplicateValues" dxfId="219" priority="237"/>
  </conditionalFormatting>
  <conditionalFormatting sqref="Y52">
    <cfRule type="duplicateValues" dxfId="218" priority="238"/>
  </conditionalFormatting>
  <conditionalFormatting sqref="X53">
    <cfRule type="duplicateValues" dxfId="217" priority="235"/>
  </conditionalFormatting>
  <conditionalFormatting sqref="Y53">
    <cfRule type="duplicateValues" dxfId="216" priority="236"/>
  </conditionalFormatting>
  <conditionalFormatting sqref="X58">
    <cfRule type="duplicateValues" dxfId="215" priority="233"/>
  </conditionalFormatting>
  <conditionalFormatting sqref="Y58">
    <cfRule type="duplicateValues" dxfId="214" priority="234"/>
  </conditionalFormatting>
  <conditionalFormatting sqref="X59:Y59">
    <cfRule type="duplicateValues" dxfId="213" priority="232"/>
  </conditionalFormatting>
  <conditionalFormatting sqref="X60:Y60">
    <cfRule type="duplicateValues" dxfId="212" priority="231"/>
  </conditionalFormatting>
  <conditionalFormatting sqref="X61">
    <cfRule type="duplicateValues" dxfId="211" priority="229"/>
  </conditionalFormatting>
  <conditionalFormatting sqref="Y61">
    <cfRule type="duplicateValues" dxfId="210" priority="230"/>
  </conditionalFormatting>
  <conditionalFormatting sqref="X65:Y65">
    <cfRule type="duplicateValues" dxfId="209" priority="228"/>
  </conditionalFormatting>
  <conditionalFormatting sqref="X72:Y72">
    <cfRule type="duplicateValues" dxfId="208" priority="227"/>
  </conditionalFormatting>
  <conditionalFormatting sqref="X75:Y75">
    <cfRule type="duplicateValues" dxfId="207" priority="226"/>
  </conditionalFormatting>
  <conditionalFormatting sqref="X76">
    <cfRule type="duplicateValues" dxfId="206" priority="224"/>
  </conditionalFormatting>
  <conditionalFormatting sqref="Y76:Y77">
    <cfRule type="duplicateValues" dxfId="205" priority="225"/>
  </conditionalFormatting>
  <conditionalFormatting sqref="X78:Y78">
    <cfRule type="duplicateValues" dxfId="204" priority="223"/>
  </conditionalFormatting>
  <conditionalFormatting sqref="X80:Y80">
    <cfRule type="duplicateValues" dxfId="203" priority="222"/>
  </conditionalFormatting>
  <conditionalFormatting sqref="X83:Y83">
    <cfRule type="duplicateValues" dxfId="202" priority="221"/>
  </conditionalFormatting>
  <conditionalFormatting sqref="X91:Y91">
    <cfRule type="duplicateValues" dxfId="201" priority="220"/>
  </conditionalFormatting>
  <conditionalFormatting sqref="X92:Y92">
    <cfRule type="duplicateValues" dxfId="200" priority="219"/>
  </conditionalFormatting>
  <conditionalFormatting sqref="X93">
    <cfRule type="duplicateValues" dxfId="199" priority="217"/>
  </conditionalFormatting>
  <conditionalFormatting sqref="Y93">
    <cfRule type="duplicateValues" dxfId="198" priority="218"/>
  </conditionalFormatting>
  <conditionalFormatting sqref="X97:X98">
    <cfRule type="duplicateValues" dxfId="197" priority="215"/>
  </conditionalFormatting>
  <conditionalFormatting sqref="Y97:Y98">
    <cfRule type="duplicateValues" dxfId="196" priority="216"/>
  </conditionalFormatting>
  <conditionalFormatting sqref="X115:Y115">
    <cfRule type="duplicateValues" dxfId="195" priority="214"/>
  </conditionalFormatting>
  <conditionalFormatting sqref="X116:Y116">
    <cfRule type="duplicateValues" dxfId="194" priority="213"/>
  </conditionalFormatting>
  <conditionalFormatting sqref="X118">
    <cfRule type="duplicateValues" dxfId="193" priority="211"/>
  </conditionalFormatting>
  <conditionalFormatting sqref="Y118">
    <cfRule type="duplicateValues" dxfId="192" priority="212"/>
  </conditionalFormatting>
  <conditionalFormatting sqref="X120">
    <cfRule type="duplicateValues" dxfId="191" priority="209"/>
  </conditionalFormatting>
  <conditionalFormatting sqref="Y120">
    <cfRule type="duplicateValues" dxfId="190" priority="210"/>
  </conditionalFormatting>
  <conditionalFormatting sqref="X121:Y121">
    <cfRule type="duplicateValues" dxfId="189" priority="208"/>
  </conditionalFormatting>
  <conditionalFormatting sqref="X122:Y122">
    <cfRule type="duplicateValues" dxfId="188" priority="207"/>
  </conditionalFormatting>
  <conditionalFormatting sqref="X123:Y123">
    <cfRule type="duplicateValues" dxfId="187" priority="206"/>
  </conditionalFormatting>
  <conditionalFormatting sqref="X126">
    <cfRule type="duplicateValues" dxfId="186" priority="204"/>
  </conditionalFormatting>
  <conditionalFormatting sqref="Y126">
    <cfRule type="duplicateValues" dxfId="185" priority="205"/>
  </conditionalFormatting>
  <conditionalFormatting sqref="X127">
    <cfRule type="duplicateValues" dxfId="184" priority="202"/>
  </conditionalFormatting>
  <conditionalFormatting sqref="Y127">
    <cfRule type="duplicateValues" dxfId="183" priority="203"/>
  </conditionalFormatting>
  <conditionalFormatting sqref="X128:Y128">
    <cfRule type="duplicateValues" dxfId="182" priority="201"/>
  </conditionalFormatting>
  <conditionalFormatting sqref="X133">
    <cfRule type="duplicateValues" dxfId="181" priority="199"/>
  </conditionalFormatting>
  <conditionalFormatting sqref="Y133">
    <cfRule type="duplicateValues" dxfId="180" priority="200"/>
  </conditionalFormatting>
  <conditionalFormatting sqref="X134">
    <cfRule type="duplicateValues" dxfId="179" priority="197"/>
  </conditionalFormatting>
  <conditionalFormatting sqref="Y134">
    <cfRule type="duplicateValues" dxfId="178" priority="198"/>
  </conditionalFormatting>
  <conditionalFormatting sqref="X140">
    <cfRule type="duplicateValues" dxfId="177" priority="195"/>
  </conditionalFormatting>
  <conditionalFormatting sqref="Y140">
    <cfRule type="duplicateValues" dxfId="176" priority="196"/>
  </conditionalFormatting>
  <conditionalFormatting sqref="X146:Y146">
    <cfRule type="duplicateValues" dxfId="175" priority="194"/>
  </conditionalFormatting>
  <conditionalFormatting sqref="X150">
    <cfRule type="duplicateValues" dxfId="174" priority="192"/>
  </conditionalFormatting>
  <conditionalFormatting sqref="Y150">
    <cfRule type="duplicateValues" dxfId="173" priority="193"/>
  </conditionalFormatting>
  <conditionalFormatting sqref="X155:Y155">
    <cfRule type="duplicateValues" dxfId="172" priority="191"/>
  </conditionalFormatting>
  <conditionalFormatting sqref="X156:Y156">
    <cfRule type="duplicateValues" dxfId="171" priority="190"/>
  </conditionalFormatting>
  <conditionalFormatting sqref="X163">
    <cfRule type="duplicateValues" dxfId="170" priority="188"/>
  </conditionalFormatting>
  <conditionalFormatting sqref="Y163">
    <cfRule type="duplicateValues" dxfId="169" priority="189"/>
  </conditionalFormatting>
  <conditionalFormatting sqref="X165:Y165">
    <cfRule type="duplicateValues" dxfId="168" priority="187"/>
  </conditionalFormatting>
  <conditionalFormatting sqref="X166:Y166">
    <cfRule type="duplicateValues" dxfId="167" priority="186"/>
  </conditionalFormatting>
  <conditionalFormatting sqref="X169:Y169">
    <cfRule type="duplicateValues" dxfId="166" priority="185"/>
  </conditionalFormatting>
  <conditionalFormatting sqref="X170:Y170">
    <cfRule type="duplicateValues" dxfId="165" priority="184"/>
  </conditionalFormatting>
  <conditionalFormatting sqref="X171">
    <cfRule type="duplicateValues" dxfId="164" priority="182"/>
  </conditionalFormatting>
  <conditionalFormatting sqref="Y171">
    <cfRule type="duplicateValues" dxfId="163" priority="183"/>
  </conditionalFormatting>
  <conditionalFormatting sqref="X173">
    <cfRule type="duplicateValues" dxfId="162" priority="180"/>
  </conditionalFormatting>
  <conditionalFormatting sqref="Y173">
    <cfRule type="duplicateValues" dxfId="161" priority="181"/>
  </conditionalFormatting>
  <conditionalFormatting sqref="X174:Y174">
    <cfRule type="duplicateValues" dxfId="160" priority="179"/>
  </conditionalFormatting>
  <conditionalFormatting sqref="X177">
    <cfRule type="duplicateValues" dxfId="159" priority="177"/>
  </conditionalFormatting>
  <conditionalFormatting sqref="Y177">
    <cfRule type="duplicateValues" dxfId="158" priority="178"/>
  </conditionalFormatting>
  <conditionalFormatting sqref="X178">
    <cfRule type="duplicateValues" dxfId="157" priority="175"/>
  </conditionalFormatting>
  <conditionalFormatting sqref="Y178">
    <cfRule type="duplicateValues" dxfId="156" priority="176"/>
  </conditionalFormatting>
  <conditionalFormatting sqref="X183 X187">
    <cfRule type="duplicateValues" dxfId="155" priority="173"/>
  </conditionalFormatting>
  <conditionalFormatting sqref="Y183 Y187">
    <cfRule type="duplicateValues" dxfId="154" priority="174"/>
  </conditionalFormatting>
  <conditionalFormatting sqref="X180">
    <cfRule type="duplicateValues" dxfId="153" priority="171"/>
  </conditionalFormatting>
  <conditionalFormatting sqref="Y180">
    <cfRule type="duplicateValues" dxfId="152" priority="172"/>
  </conditionalFormatting>
  <conditionalFormatting sqref="X182">
    <cfRule type="duplicateValues" dxfId="151" priority="169"/>
  </conditionalFormatting>
  <conditionalFormatting sqref="Y182">
    <cfRule type="duplicateValues" dxfId="150" priority="170"/>
  </conditionalFormatting>
  <conditionalFormatting sqref="X188:Y188">
    <cfRule type="duplicateValues" dxfId="149" priority="166"/>
  </conditionalFormatting>
  <conditionalFormatting sqref="X189:Y189">
    <cfRule type="duplicateValues" dxfId="148" priority="165"/>
  </conditionalFormatting>
  <conditionalFormatting sqref="X190">
    <cfRule type="duplicateValues" dxfId="147" priority="163"/>
  </conditionalFormatting>
  <conditionalFormatting sqref="Y190">
    <cfRule type="duplicateValues" dxfId="146" priority="164"/>
  </conditionalFormatting>
  <conditionalFormatting sqref="X193">
    <cfRule type="duplicateValues" dxfId="145" priority="161"/>
  </conditionalFormatting>
  <conditionalFormatting sqref="Y193">
    <cfRule type="duplicateValues" dxfId="144" priority="162"/>
  </conditionalFormatting>
  <conditionalFormatting sqref="X197:Y197 X199:Y199 X200:X204">
    <cfRule type="duplicateValues" dxfId="143" priority="160"/>
  </conditionalFormatting>
  <conditionalFormatting sqref="X198">
    <cfRule type="duplicateValues" dxfId="142" priority="158"/>
  </conditionalFormatting>
  <conditionalFormatting sqref="Y198">
    <cfRule type="duplicateValues" dxfId="141" priority="159"/>
  </conditionalFormatting>
  <conditionalFormatting sqref="Y200:Y205">
    <cfRule type="duplicateValues" dxfId="140" priority="157"/>
  </conditionalFormatting>
  <conditionalFormatting sqref="X211:Y212">
    <cfRule type="duplicateValues" dxfId="139" priority="156"/>
  </conditionalFormatting>
  <conditionalFormatting sqref="X205">
    <cfRule type="duplicateValues" dxfId="138" priority="155"/>
  </conditionalFormatting>
  <conditionalFormatting sqref="X206">
    <cfRule type="duplicateValues" dxfId="137" priority="153"/>
  </conditionalFormatting>
  <conditionalFormatting sqref="Y206">
    <cfRule type="duplicateValues" dxfId="136" priority="154"/>
  </conditionalFormatting>
  <conditionalFormatting sqref="X207:Y207">
    <cfRule type="duplicateValues" dxfId="135" priority="152"/>
  </conditionalFormatting>
  <conditionalFormatting sqref="X213">
    <cfRule type="duplicateValues" dxfId="134" priority="150"/>
  </conditionalFormatting>
  <conditionalFormatting sqref="Y213">
    <cfRule type="duplicateValues" dxfId="133" priority="151"/>
  </conditionalFormatting>
  <conditionalFormatting sqref="X215 X217:X218">
    <cfRule type="duplicateValues" dxfId="132" priority="148"/>
  </conditionalFormatting>
  <conditionalFormatting sqref="Y215 Y217:Y218">
    <cfRule type="duplicateValues" dxfId="131" priority="149"/>
  </conditionalFormatting>
  <conditionalFormatting sqref="X214">
    <cfRule type="duplicateValues" dxfId="130" priority="146"/>
  </conditionalFormatting>
  <conditionalFormatting sqref="Y214">
    <cfRule type="duplicateValues" dxfId="129" priority="147"/>
  </conditionalFormatting>
  <conditionalFormatting sqref="X221">
    <cfRule type="duplicateValues" dxfId="128" priority="144"/>
  </conditionalFormatting>
  <conditionalFormatting sqref="Y221">
    <cfRule type="duplicateValues" dxfId="127" priority="145"/>
  </conditionalFormatting>
  <conditionalFormatting sqref="X219:Y219">
    <cfRule type="duplicateValues" dxfId="126" priority="143"/>
  </conditionalFormatting>
  <conditionalFormatting sqref="X220">
    <cfRule type="duplicateValues" dxfId="125" priority="141"/>
  </conditionalFormatting>
  <conditionalFormatting sqref="Y220">
    <cfRule type="duplicateValues" dxfId="124" priority="142"/>
  </conditionalFormatting>
  <conditionalFormatting sqref="X226 X229:X232 X234:X236 X238">
    <cfRule type="duplicateValues" dxfId="123" priority="139"/>
  </conditionalFormatting>
  <conditionalFormatting sqref="Y226 Y229:Y232 Y234:Y236 Y238">
    <cfRule type="duplicateValues" dxfId="122" priority="140"/>
  </conditionalFormatting>
  <conditionalFormatting sqref="X227">
    <cfRule type="duplicateValues" dxfId="121" priority="137"/>
  </conditionalFormatting>
  <conditionalFormatting sqref="Y227">
    <cfRule type="duplicateValues" dxfId="120" priority="138"/>
  </conditionalFormatting>
  <conditionalFormatting sqref="X228">
    <cfRule type="duplicateValues" dxfId="119" priority="135"/>
  </conditionalFormatting>
  <conditionalFormatting sqref="Y228">
    <cfRule type="duplicateValues" dxfId="118" priority="136"/>
  </conditionalFormatting>
  <conditionalFormatting sqref="X233:Y233">
    <cfRule type="duplicateValues" dxfId="117" priority="134"/>
  </conditionalFormatting>
  <conditionalFormatting sqref="X237">
    <cfRule type="duplicateValues" dxfId="116" priority="132"/>
  </conditionalFormatting>
  <conditionalFormatting sqref="Y237">
    <cfRule type="duplicateValues" dxfId="115" priority="133"/>
  </conditionalFormatting>
  <conditionalFormatting sqref="X240:X243">
    <cfRule type="duplicateValues" dxfId="114" priority="130"/>
  </conditionalFormatting>
  <conditionalFormatting sqref="Y240:Y243">
    <cfRule type="duplicateValues" dxfId="113" priority="131"/>
  </conditionalFormatting>
  <conditionalFormatting sqref="X246:X247">
    <cfRule type="duplicateValues" dxfId="112" priority="128"/>
  </conditionalFormatting>
  <conditionalFormatting sqref="Y246:Y248">
    <cfRule type="duplicateValues" dxfId="111" priority="129"/>
  </conditionalFormatting>
  <conditionalFormatting sqref="X250:X251">
    <cfRule type="duplicateValues" dxfId="110" priority="126"/>
  </conditionalFormatting>
  <conditionalFormatting sqref="Y250:Y251">
    <cfRule type="duplicateValues" dxfId="109" priority="127"/>
  </conditionalFormatting>
  <conditionalFormatting sqref="X248">
    <cfRule type="duplicateValues" dxfId="108" priority="125"/>
  </conditionalFormatting>
  <conditionalFormatting sqref="X257">
    <cfRule type="duplicateValues" dxfId="107" priority="123"/>
  </conditionalFormatting>
  <conditionalFormatting sqref="Y257">
    <cfRule type="duplicateValues" dxfId="106" priority="124"/>
  </conditionalFormatting>
  <conditionalFormatting sqref="X252">
    <cfRule type="duplicateValues" dxfId="105" priority="121"/>
  </conditionalFormatting>
  <conditionalFormatting sqref="Y252">
    <cfRule type="duplicateValues" dxfId="104" priority="120"/>
  </conditionalFormatting>
  <conditionalFormatting sqref="X260">
    <cfRule type="duplicateValues" dxfId="103" priority="118"/>
  </conditionalFormatting>
  <conditionalFormatting sqref="Y260">
    <cfRule type="duplicateValues" dxfId="102" priority="119"/>
  </conditionalFormatting>
  <conditionalFormatting sqref="X258:Y258">
    <cfRule type="duplicateValues" dxfId="101" priority="117"/>
  </conditionalFormatting>
  <conditionalFormatting sqref="X264:Y264">
    <cfRule type="duplicateValues" dxfId="100" priority="111"/>
  </conditionalFormatting>
  <conditionalFormatting sqref="X255">
    <cfRule type="duplicateValues" dxfId="99" priority="109"/>
  </conditionalFormatting>
  <conditionalFormatting sqref="Y255">
    <cfRule type="duplicateValues" dxfId="98" priority="110"/>
  </conditionalFormatting>
  <conditionalFormatting sqref="X262:Y262">
    <cfRule type="duplicateValues" dxfId="97" priority="108"/>
  </conditionalFormatting>
  <conditionalFormatting sqref="Y267">
    <cfRule type="duplicateValues" dxfId="96" priority="107"/>
  </conditionalFormatting>
  <conditionalFormatting sqref="X266:Y266">
    <cfRule type="duplicateValues" dxfId="95" priority="105"/>
  </conditionalFormatting>
  <conditionalFormatting sqref="X265">
    <cfRule type="duplicateValues" dxfId="94" priority="103"/>
  </conditionalFormatting>
  <conditionalFormatting sqref="Y265">
    <cfRule type="duplicateValues" dxfId="93" priority="104"/>
  </conditionalFormatting>
  <conditionalFormatting sqref="X267">
    <cfRule type="duplicateValues" dxfId="92" priority="100"/>
  </conditionalFormatting>
  <conditionalFormatting sqref="X273:X274">
    <cfRule type="duplicateValues" dxfId="91" priority="1077"/>
  </conditionalFormatting>
  <conditionalFormatting sqref="Y273:Y274">
    <cfRule type="duplicateValues" dxfId="90" priority="1078"/>
  </conditionalFormatting>
  <conditionalFormatting sqref="X276:X277">
    <cfRule type="duplicateValues" dxfId="89" priority="98"/>
  </conditionalFormatting>
  <conditionalFormatting sqref="Y276:Y277">
    <cfRule type="duplicateValues" dxfId="88" priority="99"/>
  </conditionalFormatting>
  <conditionalFormatting sqref="X275">
    <cfRule type="duplicateValues" dxfId="87" priority="96"/>
  </conditionalFormatting>
  <conditionalFormatting sqref="Y275">
    <cfRule type="duplicateValues" dxfId="86" priority="97"/>
  </conditionalFormatting>
  <conditionalFormatting sqref="X278">
    <cfRule type="duplicateValues" dxfId="85" priority="94"/>
  </conditionalFormatting>
  <conditionalFormatting sqref="Y278">
    <cfRule type="duplicateValues" dxfId="84" priority="95"/>
  </conditionalFormatting>
  <conditionalFormatting sqref="X280:X281">
    <cfRule type="duplicateValues" dxfId="83" priority="92"/>
  </conditionalFormatting>
  <conditionalFormatting sqref="Y280:Y281">
    <cfRule type="duplicateValues" dxfId="82" priority="93"/>
  </conditionalFormatting>
  <conditionalFormatting sqref="X279">
    <cfRule type="duplicateValues" dxfId="81" priority="90"/>
  </conditionalFormatting>
  <conditionalFormatting sqref="Y279">
    <cfRule type="duplicateValues" dxfId="80" priority="91"/>
  </conditionalFormatting>
  <conditionalFormatting sqref="X282:X283">
    <cfRule type="duplicateValues" dxfId="79" priority="88"/>
  </conditionalFormatting>
  <conditionalFormatting sqref="Y282:Y283">
    <cfRule type="duplicateValues" dxfId="78" priority="89"/>
  </conditionalFormatting>
  <conditionalFormatting sqref="X284:X285 X288">
    <cfRule type="duplicateValues" dxfId="77" priority="86"/>
  </conditionalFormatting>
  <conditionalFormatting sqref="Y284:Y285 Y288">
    <cfRule type="duplicateValues" dxfId="76" priority="87"/>
  </conditionalFormatting>
  <conditionalFormatting sqref="X289">
    <cfRule type="duplicateValues" dxfId="75" priority="84"/>
  </conditionalFormatting>
  <conditionalFormatting sqref="Y289">
    <cfRule type="duplicateValues" dxfId="74" priority="85"/>
  </conditionalFormatting>
  <conditionalFormatting sqref="X290:X291">
    <cfRule type="duplicateValues" dxfId="73" priority="82"/>
  </conditionalFormatting>
  <conditionalFormatting sqref="Y290">
    <cfRule type="duplicateValues" dxfId="72" priority="83"/>
  </conditionalFormatting>
  <conditionalFormatting sqref="Y291">
    <cfRule type="duplicateValues" dxfId="71" priority="81"/>
  </conditionalFormatting>
  <conditionalFormatting sqref="X293">
    <cfRule type="duplicateValues" dxfId="70" priority="78"/>
  </conditionalFormatting>
  <conditionalFormatting sqref="Y293">
    <cfRule type="duplicateValues" dxfId="69" priority="79"/>
  </conditionalFormatting>
  <conditionalFormatting sqref="X294">
    <cfRule type="duplicateValues" dxfId="68" priority="76"/>
  </conditionalFormatting>
  <conditionalFormatting sqref="Y294">
    <cfRule type="duplicateValues" dxfId="67" priority="77"/>
  </conditionalFormatting>
  <conditionalFormatting sqref="X287">
    <cfRule type="duplicateValues" dxfId="66" priority="74"/>
  </conditionalFormatting>
  <conditionalFormatting sqref="Y287">
    <cfRule type="duplicateValues" dxfId="65" priority="75"/>
  </conditionalFormatting>
  <conditionalFormatting sqref="X292">
    <cfRule type="duplicateValues" dxfId="64" priority="72"/>
  </conditionalFormatting>
  <conditionalFormatting sqref="Y292">
    <cfRule type="duplicateValues" dxfId="63" priority="73"/>
  </conditionalFormatting>
  <conditionalFormatting sqref="X295:X296 X299 X301 X303:X308">
    <cfRule type="duplicateValues" dxfId="62" priority="70"/>
  </conditionalFormatting>
  <conditionalFormatting sqref="Y295:Y296 Y299 Y301 Y303:Y308">
    <cfRule type="duplicateValues" dxfId="61" priority="71"/>
  </conditionalFormatting>
  <conditionalFormatting sqref="X309:X311">
    <cfRule type="duplicateValues" dxfId="60" priority="1079"/>
  </conditionalFormatting>
  <conditionalFormatting sqref="Y309:Y311">
    <cfRule type="duplicateValues" dxfId="59" priority="1080"/>
  </conditionalFormatting>
  <conditionalFormatting sqref="X312:X314 X316">
    <cfRule type="duplicateValues" dxfId="58" priority="66"/>
  </conditionalFormatting>
  <conditionalFormatting sqref="Y312:Y314 Y316">
    <cfRule type="duplicateValues" dxfId="57" priority="67"/>
  </conditionalFormatting>
  <conditionalFormatting sqref="X323 X320">
    <cfRule type="duplicateValues" dxfId="56" priority="64"/>
  </conditionalFormatting>
  <conditionalFormatting sqref="Y323 Y320">
    <cfRule type="duplicateValues" dxfId="55" priority="65"/>
  </conditionalFormatting>
  <conditionalFormatting sqref="X317">
    <cfRule type="duplicateValues" dxfId="54" priority="63"/>
  </conditionalFormatting>
  <conditionalFormatting sqref="X321:Y321">
    <cfRule type="duplicateValues" dxfId="53" priority="62"/>
  </conditionalFormatting>
  <conditionalFormatting sqref="X324">
    <cfRule type="duplicateValues" dxfId="52" priority="60"/>
  </conditionalFormatting>
  <conditionalFormatting sqref="Y324">
    <cfRule type="duplicateValues" dxfId="51" priority="61"/>
  </conditionalFormatting>
  <conditionalFormatting sqref="X326:X327">
    <cfRule type="duplicateValues" dxfId="50" priority="58"/>
  </conditionalFormatting>
  <conditionalFormatting sqref="Y326:Y327">
    <cfRule type="duplicateValues" dxfId="49" priority="59"/>
  </conditionalFormatting>
  <conditionalFormatting sqref="X330:X334">
    <cfRule type="duplicateValues" dxfId="48" priority="55"/>
  </conditionalFormatting>
  <conditionalFormatting sqref="Y330:Y334">
    <cfRule type="duplicateValues" dxfId="47" priority="56"/>
  </conditionalFormatting>
  <conditionalFormatting sqref="X328">
    <cfRule type="duplicateValues" dxfId="46" priority="53"/>
  </conditionalFormatting>
  <conditionalFormatting sqref="Y328">
    <cfRule type="duplicateValues" dxfId="45" priority="52"/>
  </conditionalFormatting>
  <conditionalFormatting sqref="X335:X338">
    <cfRule type="duplicateValues" dxfId="44" priority="50"/>
  </conditionalFormatting>
  <conditionalFormatting sqref="Y335:Y338">
    <cfRule type="duplicateValues" dxfId="43" priority="51"/>
  </conditionalFormatting>
  <conditionalFormatting sqref="X339:X340 X343">
    <cfRule type="duplicateValues" dxfId="42" priority="48"/>
  </conditionalFormatting>
  <conditionalFormatting sqref="Y339:Y340 Y343">
    <cfRule type="duplicateValues" dxfId="41" priority="49"/>
  </conditionalFormatting>
  <conditionalFormatting sqref="X341">
    <cfRule type="duplicateValues" dxfId="40" priority="47"/>
  </conditionalFormatting>
  <conditionalFormatting sqref="X348:X350">
    <cfRule type="duplicateValues" dxfId="39" priority="45"/>
  </conditionalFormatting>
  <conditionalFormatting sqref="Y348:Y350">
    <cfRule type="duplicateValues" dxfId="38" priority="46"/>
  </conditionalFormatting>
  <conditionalFormatting sqref="X351:X354">
    <cfRule type="duplicateValues" dxfId="37" priority="41"/>
  </conditionalFormatting>
  <conditionalFormatting sqref="Y351:Y354">
    <cfRule type="duplicateValues" dxfId="36" priority="42"/>
  </conditionalFormatting>
  <conditionalFormatting sqref="X355:X359">
    <cfRule type="duplicateValues" dxfId="35" priority="39"/>
  </conditionalFormatting>
  <conditionalFormatting sqref="Y355:Y359">
    <cfRule type="duplicateValues" dxfId="34" priority="40"/>
  </conditionalFormatting>
  <conditionalFormatting sqref="X360:X363">
    <cfRule type="duplicateValues" dxfId="33" priority="37"/>
  </conditionalFormatting>
  <conditionalFormatting sqref="Y360:Y363">
    <cfRule type="duplicateValues" dxfId="32" priority="38"/>
  </conditionalFormatting>
  <conditionalFormatting sqref="X365:X366">
    <cfRule type="duplicateValues" dxfId="31" priority="1081"/>
  </conditionalFormatting>
  <conditionalFormatting sqref="Y365:Y366">
    <cfRule type="duplicateValues" dxfId="30" priority="1082"/>
  </conditionalFormatting>
  <conditionalFormatting sqref="X367">
    <cfRule type="duplicateValues" dxfId="29" priority="33"/>
  </conditionalFormatting>
  <conditionalFormatting sqref="Y367">
    <cfRule type="duplicateValues" dxfId="28" priority="34"/>
  </conditionalFormatting>
  <conditionalFormatting sqref="X368:X370">
    <cfRule type="duplicateValues" dxfId="27" priority="31"/>
  </conditionalFormatting>
  <conditionalFormatting sqref="Y368:Y370">
    <cfRule type="duplicateValues" dxfId="26" priority="32"/>
  </conditionalFormatting>
  <conditionalFormatting sqref="X371:X372">
    <cfRule type="duplicateValues" dxfId="25" priority="1083"/>
  </conditionalFormatting>
  <conditionalFormatting sqref="Y371:Y372">
    <cfRule type="duplicateValues" dxfId="24" priority="1084"/>
  </conditionalFormatting>
  <conditionalFormatting sqref="X373:X378">
    <cfRule type="duplicateValues" dxfId="23" priority="27"/>
  </conditionalFormatting>
  <conditionalFormatting sqref="Y373:Y378">
    <cfRule type="duplicateValues" dxfId="22" priority="28"/>
  </conditionalFormatting>
  <conditionalFormatting sqref="X381">
    <cfRule type="duplicateValues" dxfId="21" priority="25"/>
  </conditionalFormatting>
  <conditionalFormatting sqref="Y381">
    <cfRule type="duplicateValues" dxfId="20" priority="26"/>
  </conditionalFormatting>
  <conditionalFormatting sqref="X379">
    <cfRule type="duplicateValues" dxfId="19" priority="24"/>
  </conditionalFormatting>
  <conditionalFormatting sqref="Y379">
    <cfRule type="duplicateValues" dxfId="18" priority="23"/>
  </conditionalFormatting>
  <conditionalFormatting sqref="X382 X384:X386">
    <cfRule type="duplicateValues" dxfId="17" priority="21"/>
  </conditionalFormatting>
  <conditionalFormatting sqref="Y382 Y384:Y386">
    <cfRule type="duplicateValues" dxfId="16" priority="22"/>
  </conditionalFormatting>
  <conditionalFormatting sqref="X392:X394 X390">
    <cfRule type="duplicateValues" dxfId="15" priority="1085"/>
  </conditionalFormatting>
  <conditionalFormatting sqref="Y392:Y394 Y390">
    <cfRule type="duplicateValues" dxfId="14" priority="1086"/>
  </conditionalFormatting>
  <conditionalFormatting sqref="X399:X405 X412:X413 X415">
    <cfRule type="duplicateValues" dxfId="13" priority="1090"/>
  </conditionalFormatting>
  <conditionalFormatting sqref="Y399:Y405 Y412:Y413 Y415">
    <cfRule type="duplicateValues" dxfId="12" priority="1093"/>
  </conditionalFormatting>
  <conditionalFormatting sqref="X418">
    <cfRule type="duplicateValues" dxfId="11" priority="1094"/>
  </conditionalFormatting>
  <conditionalFormatting sqref="Y418">
    <cfRule type="duplicateValues" dxfId="10" priority="1095"/>
  </conditionalFormatting>
  <conditionalFormatting sqref="X419:X422">
    <cfRule type="duplicateValues" dxfId="9" priority="10"/>
  </conditionalFormatting>
  <conditionalFormatting sqref="Y419:Y422">
    <cfRule type="duplicateValues" dxfId="8" priority="11"/>
  </conditionalFormatting>
  <conditionalFormatting sqref="X423:X425">
    <cfRule type="duplicateValues" dxfId="7" priority="8"/>
  </conditionalFormatting>
  <conditionalFormatting sqref="Y423:Y425">
    <cfRule type="duplicateValues" dxfId="6" priority="9"/>
  </conditionalFormatting>
  <conditionalFormatting sqref="X426 X429 X431:X432">
    <cfRule type="duplicateValues" dxfId="5" priority="6"/>
  </conditionalFormatting>
  <conditionalFormatting sqref="Y426 Y429 Y431">
    <cfRule type="duplicateValues" dxfId="4" priority="7"/>
  </conditionalFormatting>
  <conditionalFormatting sqref="X433:X434">
    <cfRule type="duplicateValues" dxfId="3" priority="4"/>
  </conditionalFormatting>
  <conditionalFormatting sqref="X435:X436 X440 X438">
    <cfRule type="duplicateValues" dxfId="2" priority="3"/>
  </conditionalFormatting>
  <conditionalFormatting sqref="X441:X442">
    <cfRule type="duplicateValues" dxfId="1" priority="2"/>
  </conditionalFormatting>
  <conditionalFormatting sqref="X443:X444">
    <cfRule type="duplicateValues" dxfId="0" priority="1096"/>
  </conditionalFormatting>
  <pageMargins left="0.7" right="0.7" top="0.75" bottom="0.75" header="0.3" footer="0.3"/>
  <pageSetup paperSize="14" scale="10" orientation="landscape" r:id="rId1"/>
  <ignoredErrors>
    <ignoredError sqref="W28:W29 W4 W7:W8 W11:W12 W25 W33:W34 W47:W48 W51:W52 W58:W60 W75:W77 W91:W92 W97 W115 W120:W122 W126:W128 W133 W139 W155 W165 W169:W170 W173:W177 W187:W189 W197:W206 W211:W214 W217:W220 W226:W237 W240:W242 W182 W246:W247 W250:W251 W257 W264:W266 W273:W283 W287:W295 W303:W311 W316 W320 W313 W323 W326:W327 W330:W340 W348:W362 W365:W378 W381 W384:W385 W392:W393 W399:W404 W412 W418:W425 W431:W435 W440:W4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2021</vt:lpstr>
      <vt:lpstr>'CONSOLIDADO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Nidia Mireya Cabeza Villamizar</cp:lastModifiedBy>
  <cp:lastPrinted>2021-12-13T14:06:10Z</cp:lastPrinted>
  <dcterms:created xsi:type="dcterms:W3CDTF">2020-02-10T18:29:06Z</dcterms:created>
  <dcterms:modified xsi:type="dcterms:W3CDTF">2022-01-19T13:49:08Z</dcterms:modified>
</cp:coreProperties>
</file>