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D:\SUBSECRETARIA DE AMBIENTE 2020\2021\PROCESO DE ACTUALIZACIÓN PGIRS\DOCUMENTOS FINALES PARA PUBLICACIÓN\COMUNIDAD\"/>
    </mc:Choice>
  </mc:AlternateContent>
  <xr:revisionPtr revIDLastSave="0" documentId="13_ncr:1_{0CC89603-B0A2-48CD-AE79-F1A812478DEF}" xr6:coauthVersionLast="47" xr6:coauthVersionMax="47" xr10:uidLastSave="{00000000-0000-0000-0000-000000000000}"/>
  <workbookProtection workbookAlgorithmName="SHA-512" workbookHashValue="1nmb1SPqX4dVNKy+Wtqu56R74LN+haCtePHYpCfuOsz3E1dZzcMnJpQCiBn/awpUhPxyfdr417gVYhUPJpl+qg==" workbookSaltValue="+fKcmdEHTfEECfHnudPzhQ==" workbookSpinCount="100000" lockStructure="1"/>
  <bookViews>
    <workbookView xWindow="-120" yWindow="-120" windowWidth="20730" windowHeight="11160" tabRatio="769" firstSheet="1" activeTab="1" xr2:uid="{00000000-000D-0000-FFFF-FFFF00000000}"/>
  </bookViews>
  <sheets>
    <sheet name="PROG." sheetId="3" state="hidden" r:id="rId1"/>
    <sheet name="P1 Inst." sheetId="4" r:id="rId2"/>
    <sheet name="P2 RyT" sheetId="5" r:id="rId3"/>
    <sheet name="P3 ByL" sheetId="7" r:id="rId4"/>
    <sheet name="P5 CyP" sheetId="8" r:id="rId5"/>
    <sheet name="P6 LAP" sheetId="9" r:id="rId6"/>
    <sheet name="P7Aprov" sheetId="14" r:id="rId7"/>
    <sheet name="P8Inclus" sheetId="15" r:id="rId8"/>
    <sheet name="P9 DF" sheetId="6" r:id="rId9"/>
    <sheet name="P10 RSE" sheetId="10" r:id="rId10"/>
    <sheet name="P11 RCD" sheetId="11" r:id="rId11"/>
    <sheet name="P12 Rural" sheetId="16" r:id="rId12"/>
    <sheet name="P13 Riesg" sheetId="12" r:id="rId13"/>
    <sheet name="abrev." sheetId="13" r:id="rId14"/>
    <sheet name="T10 Crono" sheetId="2" state="hidden" r:id="rId15"/>
  </sheets>
  <externalReferences>
    <externalReference r:id="rId16"/>
    <externalReference r:id="rId17"/>
    <externalReference r:id="rId18"/>
    <externalReference r:id="rId19"/>
    <externalReference r:id="rId20"/>
  </externalReferences>
  <definedNames>
    <definedName name="_xlnm._FilterDatabase" localSheetId="1" hidden="1">'P1 Inst.'!$A$3:$AG$32</definedName>
    <definedName name="_xlnm._FilterDatabase" localSheetId="9" hidden="1">'P10 RSE'!$A$3:$AG$16</definedName>
    <definedName name="_xlnm._FilterDatabase" localSheetId="10" hidden="1">'P11 RCD'!$A$3:$AF$13</definedName>
    <definedName name="_xlnm._FilterDatabase" localSheetId="11" hidden="1">'P12 Rural'!$A$3:$AF$11</definedName>
    <definedName name="_xlnm._FilterDatabase" localSheetId="12" hidden="1">'P13 Riesg'!$A$3:$AG$10</definedName>
    <definedName name="_xlnm._FilterDatabase" localSheetId="2" hidden="1">'P2 RyT'!$A$3:$AG$41</definedName>
    <definedName name="_xlnm._FilterDatabase" localSheetId="3" hidden="1">'P3 ByL'!$A$3:$AG$28</definedName>
    <definedName name="_xlnm._FilterDatabase" localSheetId="4" hidden="1">'P5 CyP'!$A$3:$AF$19</definedName>
    <definedName name="_xlnm._FilterDatabase" localSheetId="5" hidden="1">'P6 LAP'!$A$3:$AG$20</definedName>
    <definedName name="_xlnm._FilterDatabase" localSheetId="6" hidden="1">P7Aprov!$A$3:$Y$66</definedName>
    <definedName name="_xlnm._FilterDatabase" localSheetId="7" hidden="1">P8Inclus!$A$3:$AG$25</definedName>
    <definedName name="_xlnm._FilterDatabase" localSheetId="8" hidden="1">'P9 DF'!$A$3:$AG$25</definedName>
    <definedName name="_xlnm._FilterDatabase" localSheetId="0" hidden="1">PROG.!$B$1:$I$14</definedName>
    <definedName name="_Order1" hidden="1">0</definedName>
    <definedName name="_Toc437874876" localSheetId="1">'P1 Inst.'!#REF!</definedName>
    <definedName name="_Toc437874876" localSheetId="9">'P10 RSE'!#REF!</definedName>
    <definedName name="_Toc437874876" localSheetId="10">'P11 RCD'!#REF!</definedName>
    <definedName name="_Toc437874876" localSheetId="11">'P12 Rural'!#REF!</definedName>
    <definedName name="_Toc437874876" localSheetId="12">'P13 Riesg'!#REF!</definedName>
    <definedName name="_Toc437874876" localSheetId="2">'P2 RyT'!#REF!</definedName>
    <definedName name="_Toc437874876" localSheetId="3">'P3 ByL'!#REF!</definedName>
    <definedName name="_Toc437874876" localSheetId="4">'P5 CyP'!#REF!</definedName>
    <definedName name="_Toc437874876" localSheetId="5">'P6 LAP'!#REF!</definedName>
    <definedName name="_Toc437874876" localSheetId="8">'P9 DF'!#REF!</definedName>
    <definedName name="Altura">[1]planta!$D$4</definedName>
    <definedName name="_xlnm.Print_Area" localSheetId="1">'P1 Inst.'!$A:$M</definedName>
    <definedName name="_xlnm.Print_Area" localSheetId="11">'P12 Rural'!$A:$M</definedName>
    <definedName name="_xlnm.Print_Area" localSheetId="2">'P2 RyT'!$A:$M</definedName>
    <definedName name="_xlnm.Print_Area" localSheetId="8">'P9 DF'!$A:$M</definedName>
    <definedName name="Bias">OFFSET([2]Listas!$H$2,0,0,COUNTA([2]Listas!$H:$H)-1,1)</definedName>
    <definedName name="CDT_p">[3]CDT!$C$3</definedName>
    <definedName name="correction">[2]Listas!$O$2:$O$6</definedName>
    <definedName name="cost">[2]Listas!$Q$2:$Q$6</definedName>
    <definedName name="CRT_aislados">'[3]COSTOS AJUSTADOS'!$C$13</definedName>
    <definedName name="CTE_p">[3]CTE!$C$5</definedName>
    <definedName name="Dens.">[1]planta!$T$1</definedName>
    <definedName name="densidad">'[4]PROYEC. MPR'!$P$49</definedName>
    <definedName name="Finacieros" localSheetId="11">OFFSET(#REF!,0,0,COUNTA(#REF!)-1,1)</definedName>
    <definedName name="Finacieros">OFFSET(#REF!,0,0,COUNTA(#REF!)-1,1)</definedName>
    <definedName name="Likelihood">[2]Listas!$K$2:$K$6</definedName>
    <definedName name="Occurrences">[2]Listas!$L$2:$L$6</definedName>
    <definedName name="opprep">[2]Listas!$R$2:$R$6</definedName>
    <definedName name="P_max">'[5]Cuantifica.'!$K$1</definedName>
    <definedName name="P12_Rural">[2]Listas!#REF!</definedName>
    <definedName name="Party" localSheetId="11">OFFSET(#REF!,0,0,COUNTA(#REF!)-1,1)</definedName>
    <definedName name="Party">OFFSET(#REF!,0,0,COUNTA(#REF!)-1,1)</definedName>
    <definedName name="Potential">[2]Listas!$M$2:$M$6</definedName>
    <definedName name="Priority">OFFSET([2]Listas!$F$2,0,0,COUNTA([2]Listas!$F:$F)-1,1)</definedName>
    <definedName name="Process">OFFSET([2]Listas!$I$2,0,0,COUNTA([2]Listas!$I:$I)-1,1)</definedName>
    <definedName name="riskrep">[2]Listas!$P$2:$P$6</definedName>
    <definedName name="score" localSheetId="11">[2]Listas!#REF!</definedName>
    <definedName name="score">[2]Listas!#REF!</definedName>
    <definedName name="Success">[2]Listas!$T$2:$T$6</definedName>
    <definedName name="_xlnm.Print_Titles" localSheetId="1">'P1 Inst.'!$A:$A,'P1 Inst.'!$1:$3</definedName>
    <definedName name="_xlnm.Print_Titles" localSheetId="11">'P12 Rural'!$1:$3</definedName>
    <definedName name="_xlnm.Print_Titles" localSheetId="2">'P2 RyT'!$1:$3</definedName>
    <definedName name="_xlnm.Print_Titles" localSheetId="8">'P9 DF'!$1:$3</definedName>
    <definedName name="Treatment">OFFSET([2]Listas!$G$2,0,0,COUNTA([2]Listas!$G:$G)-1,1)</definedName>
    <definedName name="Type">OFFSET([2]Listas!$E$2,0,0,COUNTA([2]Listas!$E:$E)-1,1)</definedName>
    <definedName name="Violation">[2]Listas!$N$2:$N$6</definedName>
    <definedName name="wrn.resumen." localSheetId="11" hidden="1">{"total",#N/A,FALSE,"TD 0% ";"total",#N/A,FALSE,"TD 12%";"total",#N/A,FALSE,"TD 10%"}</definedName>
    <definedName name="wrn.resumen." hidden="1">{"total",#N/A,FALSE,"TD 0% ";"total",#N/A,FALSE,"TD 12%";"total",#N/A,FALSE,"TD 10%"}</definedName>
    <definedName name="XXX" localSheetId="11">OFFSET(#REF!,0,0,COUNTA(#REF!)-1,1)</definedName>
    <definedName name="XXX">OFFSET(#REF!,0,0,COUNTA(#REF!)-1,1)</definedName>
    <definedName name="ZZZ" localSheetId="11">[2]Listas!#REF!</definedName>
    <definedName name="ZZZ">[2]Listas!#REF!</definedName>
    <definedName name="zzzz">[2]Listas!#REF!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5" l="1"/>
  <c r="J8" i="3" l="1"/>
  <c r="I8" i="3"/>
  <c r="H8" i="3"/>
  <c r="G8" i="3"/>
  <c r="F8" i="3"/>
  <c r="E8" i="3"/>
  <c r="D8" i="3"/>
  <c r="A2" i="14"/>
  <c r="J24" i="6"/>
  <c r="K24" i="6" s="1"/>
  <c r="L24" i="6" s="1"/>
  <c r="M24" i="6" s="1"/>
  <c r="C24" i="6"/>
  <c r="D14" i="3"/>
  <c r="D12" i="3"/>
  <c r="E11" i="3"/>
  <c r="D11" i="3"/>
  <c r="F10" i="3"/>
  <c r="E10" i="3"/>
  <c r="D10" i="3"/>
  <c r="C9" i="9"/>
  <c r="C11" i="9"/>
  <c r="D9" i="9"/>
  <c r="D10" i="9" s="1"/>
  <c r="D16" i="9"/>
  <c r="D17" i="9" s="1"/>
  <c r="C18" i="8"/>
  <c r="C19" i="9"/>
  <c r="E7" i="3"/>
  <c r="D7" i="3"/>
  <c r="E6" i="3"/>
  <c r="D6" i="3"/>
  <c r="F4" i="3"/>
  <c r="E4" i="3"/>
  <c r="D4" i="3"/>
  <c r="G3" i="3"/>
  <c r="F3" i="3"/>
  <c r="E3" i="3"/>
  <c r="D3" i="3"/>
  <c r="D2" i="3"/>
  <c r="F2" i="3"/>
  <c r="E2" i="3"/>
  <c r="B12" i="8"/>
  <c r="A2" i="12"/>
  <c r="A2" i="11"/>
  <c r="A2" i="10"/>
  <c r="A2" i="9"/>
  <c r="A2" i="8"/>
  <c r="B13" i="7"/>
  <c r="B21" i="7"/>
  <c r="A2" i="7"/>
  <c r="B12" i="10"/>
  <c r="B13" i="9"/>
  <c r="B20" i="6" l="1"/>
  <c r="B14" i="6"/>
  <c r="G25" i="5"/>
  <c r="C23" i="5"/>
  <c r="A23" i="5"/>
  <c r="D25" i="5"/>
  <c r="C24" i="5"/>
  <c r="G20" i="5"/>
  <c r="G19" i="5"/>
  <c r="A2" i="6"/>
  <c r="A2" i="4"/>
  <c r="A2" i="5"/>
  <c r="B35" i="5"/>
  <c r="B27" i="5"/>
  <c r="B16" i="5"/>
  <c r="B26" i="4" l="1"/>
  <c r="B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DIR-COMERCIAL</author>
  </authors>
  <commentList>
    <comment ref="G4" authorId="0" shapeId="0" xr:uid="{00000000-0006-0000-0000-000001000000}">
      <text>
        <r>
          <rPr>
            <b/>
            <sz val="9"/>
            <color indexed="81"/>
            <rFont val="Tahoma"/>
            <family val="2"/>
          </rPr>
          <t>DIR-COMERCIAL:</t>
        </r>
        <r>
          <rPr>
            <sz val="9"/>
            <color indexed="81"/>
            <rFont val="Tahoma"/>
            <family val="2"/>
          </rPr>
          <t xml:space="preserve">
evaluar la re asignacion de este proyecto al proyecto No 1 del presente programa</t>
        </r>
      </text>
    </comment>
  </commentList>
</comments>
</file>

<file path=xl/sharedStrings.xml><?xml version="1.0" encoding="utf-8"?>
<sst xmlns="http://schemas.openxmlformats.org/spreadsheetml/2006/main" count="1862" uniqueCount="798">
  <si>
    <t>Componentes</t>
  </si>
  <si>
    <t xml:space="preserve">Finalidad </t>
  </si>
  <si>
    <t>Año 12</t>
  </si>
  <si>
    <t>Año 8</t>
  </si>
  <si>
    <t>Año 4</t>
  </si>
  <si>
    <t>Año 3</t>
  </si>
  <si>
    <t>Año 2</t>
  </si>
  <si>
    <t>Año 1</t>
  </si>
  <si>
    <t>Legal</t>
  </si>
  <si>
    <t>Ambiental</t>
  </si>
  <si>
    <t>Social</t>
  </si>
  <si>
    <t>Político</t>
  </si>
  <si>
    <t>Financiero</t>
  </si>
  <si>
    <t>Grupo Social</t>
  </si>
  <si>
    <t>Lugar</t>
  </si>
  <si>
    <t>Tiempo</t>
  </si>
  <si>
    <t>Calidad</t>
  </si>
  <si>
    <t>Cantidad</t>
  </si>
  <si>
    <t>Etapa</t>
  </si>
  <si>
    <t>Responsable</t>
  </si>
  <si>
    <t>Nivel</t>
  </si>
  <si>
    <t>Factor de Riesgo</t>
  </si>
  <si>
    <t>Indicador</t>
  </si>
  <si>
    <t>Frecuencia</t>
  </si>
  <si>
    <t>Método de recolección</t>
  </si>
  <si>
    <t>Fuente de Información</t>
  </si>
  <si>
    <t>Indicador*</t>
  </si>
  <si>
    <t>Metas Intermedias</t>
  </si>
  <si>
    <t>Meta Final</t>
  </si>
  <si>
    <t>Indicadores</t>
  </si>
  <si>
    <t>Tabla 9. Descripción de Riesgos del proyecto</t>
  </si>
  <si>
    <t xml:space="preserve">Tabla 8. Descripción de los medios de verificación </t>
  </si>
  <si>
    <t xml:space="preserve">Tabla 7. Formulación de los proyectos </t>
  </si>
  <si>
    <t>LARGO</t>
  </si>
  <si>
    <t>MEDIANO</t>
  </si>
  <si>
    <t>CORTO</t>
  </si>
  <si>
    <t>Fecha Fin</t>
  </si>
  <si>
    <t>Fecha Inicio</t>
  </si>
  <si>
    <t>Horizonte</t>
  </si>
  <si>
    <t>Programa</t>
  </si>
  <si>
    <t>PROGRAMA</t>
  </si>
  <si>
    <t>Tabla 11.    Plan  Financiero (millones COP constantes de 2021) **TODAVÍA NO</t>
  </si>
  <si>
    <t>PROY.1</t>
  </si>
  <si>
    <t>PROY.2</t>
  </si>
  <si>
    <t>PROY.3</t>
  </si>
  <si>
    <t>Gestión de puntos críticos</t>
  </si>
  <si>
    <t>PROY.4</t>
  </si>
  <si>
    <t>PROY.5</t>
  </si>
  <si>
    <t>PROY.6</t>
  </si>
  <si>
    <t>Seguimiento al cierre, clausura y posclausura de El Carrasco</t>
  </si>
  <si>
    <t>Propósito</t>
  </si>
  <si>
    <t>Barrido mecánico</t>
  </si>
  <si>
    <t>P</t>
  </si>
  <si>
    <t>MANTENER EL EQUILIBRIO FINANCIERO DEL ESQUEMA DE SOLIDARIDAD</t>
  </si>
  <si>
    <t>Permanente</t>
  </si>
  <si>
    <t>Todos los prestadores del municipio suscriben el convenio</t>
  </si>
  <si>
    <t>Municipio, ESP</t>
  </si>
  <si>
    <t>1 por c/ESP</t>
  </si>
  <si>
    <t>Mensual</t>
  </si>
  <si>
    <t>Reporte al FSRI del balance de subsidios y contribuciones facturadas</t>
  </si>
  <si>
    <t>Anual</t>
  </si>
  <si>
    <t>Todos los prestadores del municipio reportan balance</t>
  </si>
  <si>
    <t>Recaudo de ESP superavitarias y Giro a ESP deficitarias</t>
  </si>
  <si>
    <t>Recaudos y giros oportunos</t>
  </si>
  <si>
    <t>En los términos que se acuerde</t>
  </si>
  <si>
    <t>Convenios vigentes</t>
  </si>
  <si>
    <t>Presupuesto consolidado</t>
  </si>
  <si>
    <t>anual</t>
  </si>
  <si>
    <t>Reportes mensuales</t>
  </si>
  <si>
    <t>Recaudos y giros mensuales</t>
  </si>
  <si>
    <t>Convenios suscritos, Presupuesto elaborado, Reportes remitidos, Giros efectuados, Informe emitido</t>
  </si>
  <si>
    <t>Informe anual divulgado</t>
  </si>
  <si>
    <t>Gestión de recursos del FSRI</t>
  </si>
  <si>
    <t>NOMBRE PROYECTO 2</t>
  </si>
  <si>
    <t>NOMBRE PROYECTO 1</t>
  </si>
  <si>
    <t>ASEGURAR EL CUMPLIMIENTO NORMATIVO DE TODOS LOS ACTORES DE LA GIRS EN EL MUNICIPIO</t>
  </si>
  <si>
    <t>Definición de información requerida, fuentes y protocolos de reporte</t>
  </si>
  <si>
    <t>s/a</t>
  </si>
  <si>
    <t>Todos los prestadores del municipio suscriben el acuerdo</t>
  </si>
  <si>
    <t>Participación ESP y Municipio</t>
  </si>
  <si>
    <t>Acuerdo suscrito</t>
  </si>
  <si>
    <t>Anexo técnico</t>
  </si>
  <si>
    <t>Reporte periódico de datos</t>
  </si>
  <si>
    <t>Definición de plataforma tecnológica y desarrollo</t>
  </si>
  <si>
    <t>Contenidos acordes con anexo técnico</t>
  </si>
  <si>
    <t>Oportunidad de los reportes</t>
  </si>
  <si>
    <t>Bucaramanga</t>
  </si>
  <si>
    <t>CP</t>
  </si>
  <si>
    <t>Plataforma disponible</t>
  </si>
  <si>
    <t>Reportes efectuados</t>
  </si>
  <si>
    <t>Datos e indicadores publicados</t>
  </si>
  <si>
    <t>Validación de datos, cálculo de indicadores y Publicación</t>
  </si>
  <si>
    <t>según acuerdos</t>
  </si>
  <si>
    <t>NOMBRE PROYECTO 3</t>
  </si>
  <si>
    <t>Temas que sean competencia del municipio</t>
  </si>
  <si>
    <t>Municipio, ESP, otros actores GIRS</t>
  </si>
  <si>
    <t>s/p</t>
  </si>
  <si>
    <t>Viabilidad legal, económica, ambiental y social</t>
  </si>
  <si>
    <t>Alternativas viabilizadas</t>
  </si>
  <si>
    <t>Evaluación y priorización de alternativas técnicas</t>
  </si>
  <si>
    <t>Norma comunicada</t>
  </si>
  <si>
    <t>Acorde jerarquía normativa y competencias de la entidad</t>
  </si>
  <si>
    <t>Proyecto de norma aprobado</t>
  </si>
  <si>
    <t>Actas de mesas técnicas, Memorias de evaluación, propuestas de norma, normas emitidas y publicadas</t>
  </si>
  <si>
    <t>Publicación oficial</t>
  </si>
  <si>
    <t>Firma, numeración y Publicación  de la norma</t>
  </si>
  <si>
    <t>Municipio</t>
  </si>
  <si>
    <t>ESP, otros actores GIRS</t>
  </si>
  <si>
    <t>CONSOLIDAR Y DIVULGAR LOS AVANCES DEL PGIRS y ACTUALIZACIÓN ANUAL DE LINEA BASE</t>
  </si>
  <si>
    <t>Año 5-8</t>
  </si>
  <si>
    <t>Año 9-12</t>
  </si>
  <si>
    <t>Agenda cuatrienal de Reglamentos GIRS</t>
  </si>
  <si>
    <t>Informe anual para Observatorio de GIRS</t>
  </si>
  <si>
    <t>TIC web con SIG</t>
  </si>
  <si>
    <t>1.  Institucional</t>
  </si>
  <si>
    <t>2. Recolección transporte y transferencia</t>
  </si>
  <si>
    <t>3. Barrido y limpieza de áreas públicas</t>
  </si>
  <si>
    <t>5. Corte de césped y poda de árboles</t>
  </si>
  <si>
    <t>6. Lavado de áreas públicas</t>
  </si>
  <si>
    <t>7. Aprovechamiento</t>
  </si>
  <si>
    <t>8. Inclusión población recicladora de oficio</t>
  </si>
  <si>
    <t>9. Disposición final</t>
  </si>
  <si>
    <t>12. Gestión de residuos en área rural</t>
  </si>
  <si>
    <t>13. Gestión del riesgo</t>
  </si>
  <si>
    <t>11. Gestión RCD</t>
  </si>
  <si>
    <t>10. Gestión Residuos especiales</t>
  </si>
  <si>
    <t>4. Limpieza de playas</t>
  </si>
  <si>
    <t>Garantizar las mejores condiciones sanitarias y ambientales de la Ciudad</t>
  </si>
  <si>
    <t>NOMBRE PROYECTO 4</t>
  </si>
  <si>
    <t>Mejorar las condiciones de almacenamiento temporal y presentación de residuos en vía pública</t>
  </si>
  <si>
    <t>Mejorar las condiciones de almacenamiento temporal y presentación de residuos de grandes generadores y multiusuarios</t>
  </si>
  <si>
    <t>2. Recolección, transporte y transferencia</t>
  </si>
  <si>
    <t>Diagnóstico del sistema actual de contenerización del municipio</t>
  </si>
  <si>
    <t>Bucaramanga, z. urbana</t>
  </si>
  <si>
    <t>Tecnologías acordes a sitios aptos</t>
  </si>
  <si>
    <t>Diagnóstico</t>
  </si>
  <si>
    <t>Documento técnico</t>
  </si>
  <si>
    <t>Norma técnica que permita la instalación</t>
  </si>
  <si>
    <t>Sitios definidos cumplen normas técnicas</t>
  </si>
  <si>
    <t>Caracterización en fuente y cuantificación de residuos recolectados por ruta</t>
  </si>
  <si>
    <t>Plan cuatrienal concertado</t>
  </si>
  <si>
    <t>Implementación del Plan y reporte de avances al Observatorio GIRS</t>
  </si>
  <si>
    <t xml:space="preserve">Mobiliario urbano para la presentación separada de residuos </t>
  </si>
  <si>
    <t>Caracterización de residuos presentados y retroalimen-tación al Proyecto</t>
  </si>
  <si>
    <t>Mantenimiento y seguimiento al uso</t>
  </si>
  <si>
    <t>ESP, comunidad</t>
  </si>
  <si>
    <t>Diseño muestral</t>
  </si>
  <si>
    <t>Reporte trimestral de avance, uso y recomendaciones</t>
  </si>
  <si>
    <t>Reporte trimestral y recomendaciones</t>
  </si>
  <si>
    <t>Tecnologías acordes a condiciones físicas del predio</t>
  </si>
  <si>
    <t>Mesa interinstitucional para asegurar viabilidad técnica, operativa y económica</t>
  </si>
  <si>
    <t xml:space="preserve">Reglamento que defina criterios </t>
  </si>
  <si>
    <t>Definición de criterios para selección de generadores del proyecto</t>
  </si>
  <si>
    <t>MP</t>
  </si>
  <si>
    <t>Municipio, ESP, usuarios</t>
  </si>
  <si>
    <t>Plan Piloto de recolección mecanizada</t>
  </si>
  <si>
    <t>Seguimiento por ruta</t>
  </si>
  <si>
    <t>Reporte de avances al Observatorio GIRS</t>
  </si>
  <si>
    <t>Retroalimentación y ajustes</t>
  </si>
  <si>
    <t>Reglamento  expedido</t>
  </si>
  <si>
    <t>Plan piloto ejecutado</t>
  </si>
  <si>
    <t>ESP, usuarios</t>
  </si>
  <si>
    <t>Reporte y recomendaciones</t>
  </si>
  <si>
    <t>100% usuarios objetivo en 4 años</t>
  </si>
  <si>
    <t>Municipio, ESP, comunidad</t>
  </si>
  <si>
    <t>Diagnóstico y documento técnico para asignación y operación, Plan piloto implementado, plan cuatrienal formulado e implementado, Reportes de avance y seguimiento</t>
  </si>
  <si>
    <t>Inventario actualizado,</t>
  </si>
  <si>
    <t>Inventario actualizado y georreferenciado</t>
  </si>
  <si>
    <t>Intervención coordinada con partes interesadas</t>
  </si>
  <si>
    <t>Reporte de Puntos intervenidos</t>
  </si>
  <si>
    <t>100% Puntos intervenidos</t>
  </si>
  <si>
    <t>Municipio, ESP, otros</t>
  </si>
  <si>
    <t>Retroalimentación y ajustes a los protocolos de intervención</t>
  </si>
  <si>
    <t>Lineamientos de reporte estandarizados</t>
  </si>
  <si>
    <t xml:space="preserve">Actualización del inventario de puntos críticos </t>
  </si>
  <si>
    <t>Procedimiento y ficha técnica predefinida</t>
  </si>
  <si>
    <t>Documento de recomendaciones y ajustes</t>
  </si>
  <si>
    <t>Concertación de criterios entre actores</t>
  </si>
  <si>
    <t>Lograr la eficiencia del trasporte de residuos hasta nuevo relleno sanitario ubicado lejos del centroide</t>
  </si>
  <si>
    <t>Ubicación de sitios aptos y viables para Estaciones de trasferencia, ET</t>
  </si>
  <si>
    <t>Avance en localización de nuevo RS</t>
  </si>
  <si>
    <t>Evaluación técnica, jurídica, financiera, económica, social, ambiental</t>
  </si>
  <si>
    <t>Análisis de factibilidad de predios</t>
  </si>
  <si>
    <t>Municipio, AMB</t>
  </si>
  <si>
    <t>Definición de esquema de operación de la ET</t>
  </si>
  <si>
    <t>Maximizar eficiencia operativa</t>
  </si>
  <si>
    <t>Adquisición de predio</t>
  </si>
  <si>
    <t>Predio priorizado</t>
  </si>
  <si>
    <t>Predios viables identificados</t>
  </si>
  <si>
    <t>Sitios potenciales identificados</t>
  </si>
  <si>
    <t>Predio adquirido</t>
  </si>
  <si>
    <t>Operador definido</t>
  </si>
  <si>
    <t>Definición de esquema de operación del nuevo RS</t>
  </si>
  <si>
    <t>Garantizar la adecuada disposición final de residuos sólidos del Municipio a mediano y largo plazo</t>
  </si>
  <si>
    <t>Minimizar los impactos ambientales negativos del relleno clausurado</t>
  </si>
  <si>
    <t>Consecución de recursos para inversión</t>
  </si>
  <si>
    <t>Esquema definido</t>
  </si>
  <si>
    <t>Financiación asegurada</t>
  </si>
  <si>
    <t>Relleno construido</t>
  </si>
  <si>
    <t>Factibilidad financiera y económica del proyecto</t>
  </si>
  <si>
    <t>Interventoría técnica, administrativa, financiera, ambiental y social del proyecto</t>
  </si>
  <si>
    <t>Municipio, AMB, comunidad aledaña</t>
  </si>
  <si>
    <t>Diseños definitivos, obtención de licencia ambiental, contratación y construción del nuevo RS</t>
  </si>
  <si>
    <t>Reporte periódico al Observatorio GIRS</t>
  </si>
  <si>
    <t>Reporte completo y oportuno</t>
  </si>
  <si>
    <t>Municipio, AMB, Emab</t>
  </si>
  <si>
    <t>Reporte publicado</t>
  </si>
  <si>
    <t>Documento de Factibilidad de alternativas para ubicación de nuevo RS. Predio adquirido y esquema óptimo definido para operación y administración. Licencia ambiental, estudios y diseños</t>
  </si>
  <si>
    <t>seg. Etapa</t>
  </si>
  <si>
    <t>Base de datos de información recolectada</t>
  </si>
  <si>
    <t>ESP</t>
  </si>
  <si>
    <t>1 cada año</t>
  </si>
  <si>
    <t xml:space="preserve">Base de datos en la cual se especifique, ubicación (georreferenciación), área, tipo de vegetación y especies </t>
  </si>
  <si>
    <t xml:space="preserve">1 Base de datos </t>
  </si>
  <si>
    <t xml:space="preserve">Áreas revegetalizadas   </t>
  </si>
  <si>
    <t>C/vez que se requiera</t>
  </si>
  <si>
    <t>Selección de profesionales idóneos para el trabajo de campo</t>
  </si>
  <si>
    <t>1 Informe de trabajo de campo</t>
  </si>
  <si>
    <t>Criterios de revegetalización  definidos según los criterios técnicos  de la autoridad ambiental</t>
  </si>
  <si>
    <t>ESP, Autoridad ambiental, Alcaldía municipal</t>
  </si>
  <si>
    <t xml:space="preserve">Criterios tecnicos definidos según las disposiciones de la autoridad ambiental </t>
  </si>
  <si>
    <t>1 Documento técnico</t>
  </si>
  <si>
    <t xml:space="preserve">Inventario actualizado de las zonas verdes del municipio </t>
  </si>
  <si>
    <t>Inventario actualizado según  situación actual del  municipio</t>
  </si>
  <si>
    <t xml:space="preserve">1 inventario </t>
  </si>
  <si>
    <t>Inventario y base de datos de zonas verdes, Documento técnico, Informe de trabajo de campo</t>
  </si>
  <si>
    <t>NOMBRE PROYECTO</t>
  </si>
  <si>
    <t>1 cada 3 meses</t>
  </si>
  <si>
    <t>Descripción de los ítems solicitados en el protocolo</t>
  </si>
  <si>
    <t>4 Informes de seguimiento</t>
  </si>
  <si>
    <t xml:space="preserve">Inventario de la totalidad de las cestas públicas instaladas a la fecha </t>
  </si>
  <si>
    <t>ESP, UTSP</t>
  </si>
  <si>
    <t>Documento aprobado por las partes interesadas</t>
  </si>
  <si>
    <t>1 cada 2 años</t>
  </si>
  <si>
    <t>1 documento</t>
  </si>
  <si>
    <t xml:space="preserve">Documento aprobado, base de datos de georreferenciación de cestas públicas, Informes de cumplimiento del protocolo. </t>
  </si>
  <si>
    <t>Aumentar la disponibilidad de recipientes para la disposición de residuos sólidos generados por los transeúntes</t>
  </si>
  <si>
    <t>Acuerdo u otrosí suscrito por todos los prestadores</t>
  </si>
  <si>
    <t>1 documento suscrito</t>
  </si>
  <si>
    <t>Anexo técnico actualizado</t>
  </si>
  <si>
    <t>frec. 7/7, 6/6, 3/6, 2/6 acorde necesidad</t>
  </si>
  <si>
    <t>1 anexo</t>
  </si>
  <si>
    <t>Mesas técnicas realizadas oportunamente</t>
  </si>
  <si>
    <t>Asistencia de todos los convocados</t>
  </si>
  <si>
    <t>Actas de las mesas, anexo técnico, acuerdo u otrosí suscrito</t>
  </si>
  <si>
    <t>1 vez inicio de cada periodo administrativo</t>
  </si>
  <si>
    <t>1 Base de datos</t>
  </si>
  <si>
    <t>1 informe de trabajo de campo</t>
  </si>
  <si>
    <t>1 documento tecnico</t>
  </si>
  <si>
    <t>Base de datos georreferenciada</t>
  </si>
  <si>
    <t>Alcaldía municipal, ESP y UTSP</t>
  </si>
  <si>
    <t>Cumplimiento del Dec. 1077 de 2015</t>
  </si>
  <si>
    <t xml:space="preserve">Garantizar la actividad de corte de césped y poda de árboles dentro de la prestación del servicio público de aseo </t>
  </si>
  <si>
    <t>ESP, UTSP, Alcaldía municipal</t>
  </si>
  <si>
    <t xml:space="preserve">Inventario actualizado </t>
  </si>
  <si>
    <t>1 documento técnico</t>
  </si>
  <si>
    <t>Garantizar la cobertura de la actividad de lavado de áreas públicas en el 100% de las áreas susceptibles de este servicio</t>
  </si>
  <si>
    <t>Mejorar la efectividad del lavado de áreas públicas</t>
  </si>
  <si>
    <t>Inventario de puntos habilitados en el municipio para la entrega de residuos posconsumo</t>
  </si>
  <si>
    <t>Gestores posconsumo, AMB, Alcaldía municipal, ANDI</t>
  </si>
  <si>
    <t xml:space="preserve">1 en el primer año actualizado cada año </t>
  </si>
  <si>
    <t>Base de datos que especifique gestor autorizado, ubicación (georreferenciada), tipo de residuos recolectados, horario, capacidad  de almacenamiento.</t>
  </si>
  <si>
    <t>Protocolo de entrega y almacenamiento de la gestión de residuos posconsumo (incluye formato de captura de información)</t>
  </si>
  <si>
    <t>Cumpliendo el manejo los criterios documentales de la normatividad de residuos posconsumo</t>
  </si>
  <si>
    <t xml:space="preserve">Protocolo, inventario </t>
  </si>
  <si>
    <t>Jordana de recolección de residuos posconsumo ejecutada</t>
  </si>
  <si>
    <t>Cumpliendo el manejo establecido en la normatividad de residuos posconsumo</t>
  </si>
  <si>
    <t>1 informe de ejecución</t>
  </si>
  <si>
    <t>Campaña publicitaria para el manejo adecuado de residuos posconsumo</t>
  </si>
  <si>
    <t>1 cada 6 meses</t>
  </si>
  <si>
    <t>1 campaña publicitaria</t>
  </si>
  <si>
    <t>1 mesa técnica</t>
  </si>
  <si>
    <t>Prevenir la disposición final de residuos posconsumo en el Relleno Sanitario</t>
  </si>
  <si>
    <t xml:space="preserve">Documento que habilite los sitios disponibles </t>
  </si>
  <si>
    <t>Alcaldía municipal y Sec. Planeación, AMB</t>
  </si>
  <si>
    <t xml:space="preserve">1 en el primer año </t>
  </si>
  <si>
    <t>Cumpliendo la Res. 472 de 2017 y POT</t>
  </si>
  <si>
    <t>1 Estudio</t>
  </si>
  <si>
    <t>Cumpliendo la Res. 472 de 2017</t>
  </si>
  <si>
    <t>Campaña publicitaria para el manejo adecuado de RCD</t>
  </si>
  <si>
    <t>Dependiendo de la convocatoria mesas técnicas</t>
  </si>
  <si>
    <t>Cumpliendo la Res. 472 de 2018</t>
  </si>
  <si>
    <t xml:space="preserve">1 Estudio técnico </t>
  </si>
  <si>
    <t xml:space="preserve">Caracterización de residuos en fuente y disposición final </t>
  </si>
  <si>
    <t>Actas de mesas técnicas, Documentos técnicos, campaña publicitaria</t>
  </si>
  <si>
    <t>Garantizar la gestión adecuada de los RCD en el Municipio de Bucaramanga</t>
  </si>
  <si>
    <t>Mitigar el arrojo clandestino de Residuos de Construcción y Demolición en áreas públicas, cañadas o las afueras del municipio.</t>
  </si>
  <si>
    <t>Plan de acción formulado y ejecutado</t>
  </si>
  <si>
    <t>Cumpliendo la normatividad vigente</t>
  </si>
  <si>
    <t>1 plan</t>
  </si>
  <si>
    <t>Plan de gestión de riesgos formulado y aprobado</t>
  </si>
  <si>
    <t>Actas mesas técnicas, Plan de gestión de riesgos, Plan de acción</t>
  </si>
  <si>
    <t>Formular un plan de gestión de riesgos asociados a la gestión intregral de los residuos sólidos en el municipio de Bucaramanga</t>
  </si>
  <si>
    <t xml:space="preserve"> </t>
  </si>
  <si>
    <t xml:space="preserve">Mejorar la efectividad del barrido y limpieza de vías y áreas públicas en el municipio </t>
  </si>
  <si>
    <t xml:space="preserve">Actualización del acuerdo de barrido y limpieza de vías y áreas públicas </t>
  </si>
  <si>
    <t>Disminuir el impacto sanitario, ambiental y visual causado por los residuos sólidos en vías y áreas públicas</t>
  </si>
  <si>
    <t>Base de datos  con ubicación (georreferenciación), área, tipo sitio o elemento (Plazoleta, parque, puente peatonal, etc.)</t>
  </si>
  <si>
    <t>Inventario detallando sitios o elementos susceptibles de lavado</t>
  </si>
  <si>
    <t>Convocatoria de mesa de trabajo con los prestadores de la ciudad</t>
  </si>
  <si>
    <t xml:space="preserve"> Estudio de caracterización de RCD en fuente y Disposición final</t>
  </si>
  <si>
    <t xml:space="preserve"> Ejecución de trabajo de campo</t>
  </si>
  <si>
    <t>Suscripción de nuevo acuerdo u otrosí al vigente</t>
  </si>
  <si>
    <t xml:space="preserve"> Apoyo en la planificación de campañas publicitarias para el manejo adecuado de residuos posconsumo</t>
  </si>
  <si>
    <t xml:space="preserve"> Apoyo en la ejecución de Jornada de recolección de residuos posconsumo</t>
  </si>
  <si>
    <t>Empresas del Clúster de Construcción de la CCB, AMB, Alcaldía municipal</t>
  </si>
  <si>
    <t xml:space="preserve"> Diseño y ejecución del plan de acción asociado a los riegos identificados en la GIRS</t>
  </si>
  <si>
    <t>ESP, Autoridad ambiental, Alcaldía municipal, ANDI, gestores posconsumo</t>
  </si>
  <si>
    <t>Sigla, abrev.</t>
  </si>
  <si>
    <t>Significado</t>
  </si>
  <si>
    <t>notas</t>
  </si>
  <si>
    <t>CC</t>
  </si>
  <si>
    <t>CCSa</t>
  </si>
  <si>
    <t>Costo de comercialización por suscriptor, de aprovechamiento</t>
  </si>
  <si>
    <t>CRA</t>
  </si>
  <si>
    <t>DF</t>
  </si>
  <si>
    <t>Disposición final</t>
  </si>
  <si>
    <t>ECA</t>
  </si>
  <si>
    <t>EMAB</t>
  </si>
  <si>
    <t>Empresa Metropolitana de Aseo de Bucaramanga</t>
  </si>
  <si>
    <t xml:space="preserve">Fruver </t>
  </si>
  <si>
    <t>Establecimiento que abastece frutas y verduras</t>
  </si>
  <si>
    <t>IAT</t>
  </si>
  <si>
    <t>Incentivo al aprovechamiento y tratamiento</t>
  </si>
  <si>
    <t>LAV</t>
  </si>
  <si>
    <t>LU</t>
  </si>
  <si>
    <t>Limpieza urbana</t>
  </si>
  <si>
    <t>MPA</t>
  </si>
  <si>
    <t>Material potencialmente aprovechable</t>
  </si>
  <si>
    <t>MPR</t>
  </si>
  <si>
    <t>Material potencialmente reciclable</t>
  </si>
  <si>
    <t>MPR=MPR+RSO</t>
  </si>
  <si>
    <t>PA</t>
  </si>
  <si>
    <t>poda de árboles</t>
  </si>
  <si>
    <t xml:space="preserve">PGIRS </t>
  </si>
  <si>
    <t>Plan de gestión integral de residuos sólidos</t>
  </si>
  <si>
    <t>RCD</t>
  </si>
  <si>
    <t>RS</t>
  </si>
  <si>
    <t xml:space="preserve">Residuos sólidos especiales </t>
  </si>
  <si>
    <t>Residuos sólidos orgánicos</t>
  </si>
  <si>
    <t>Residuos sólidos urbanos (ordinarios)</t>
  </si>
  <si>
    <t>aprov+no aprov.</t>
  </si>
  <si>
    <t>SSPD</t>
  </si>
  <si>
    <t>VBA</t>
  </si>
  <si>
    <t>Valor base del aprovechamiento</t>
  </si>
  <si>
    <t>CCB</t>
  </si>
  <si>
    <t>Cámara de Comercio de Bucaramanga</t>
  </si>
  <si>
    <t>Documento técnico  con criterios relevantes para elaborar el inventario</t>
  </si>
  <si>
    <t xml:space="preserve">Base de datos con ubicación (georreferenciación), estado actual, capacidad, frecuencia de vaciado y mantenimiento o sustitución. </t>
  </si>
  <si>
    <t>Cumplimiento del protocolo  de ubicación, instalación y mantenimiento o reposición de cestas públicas</t>
  </si>
  <si>
    <t>amb</t>
  </si>
  <si>
    <t>Acueducto Metropolitano de Bucaramanga (amb.com.co)</t>
  </si>
  <si>
    <t>AMB</t>
  </si>
  <si>
    <t>Área Metropolitana de Bucaramanga, Floridablanca, Girón y Piedecuesta (amb.gov.co)</t>
  </si>
  <si>
    <t>ANLA</t>
  </si>
  <si>
    <t>Autoridad Nacional de Licencias Ambientales</t>
  </si>
  <si>
    <t>APS</t>
  </si>
  <si>
    <t>Área de prestación del servicio</t>
  </si>
  <si>
    <t>Corte de césped</t>
  </si>
  <si>
    <t>CCU</t>
  </si>
  <si>
    <t>Contrato de Condiciones Uniformes</t>
  </si>
  <si>
    <t>CDMB</t>
  </si>
  <si>
    <t>Corporación autónoma regional para la defensa de la meseta de Bucaramanga</t>
  </si>
  <si>
    <t>Centro poblado</t>
  </si>
  <si>
    <t>Comisión de regulación de agua y saneamiento</t>
  </si>
  <si>
    <t xml:space="preserve">Estación de clasificación y aprovechamiento </t>
  </si>
  <si>
    <t>Empresa de servicios públicos</t>
  </si>
  <si>
    <t>FSRI</t>
  </si>
  <si>
    <t>Fondo de solidaridad y redistribución de ingresos</t>
  </si>
  <si>
    <t>Lavado</t>
  </si>
  <si>
    <t>MAVDT</t>
  </si>
  <si>
    <t>Ministerio de Ambiente Vivienda y Desarrollo Territorial</t>
  </si>
  <si>
    <t>MVCT</t>
  </si>
  <si>
    <t>Ministerio de Vivienda Ciudad y Territorio</t>
  </si>
  <si>
    <t>OCDE</t>
  </si>
  <si>
    <t>Organización para la Cooperación y el Desarrollo Económico</t>
  </si>
  <si>
    <t>PDA</t>
  </si>
  <si>
    <t>Plan departamental de agua</t>
  </si>
  <si>
    <t>PDM</t>
  </si>
  <si>
    <t>Plan de Desarrollo Municipal</t>
  </si>
  <si>
    <t>PGIRS</t>
  </si>
  <si>
    <t>POT</t>
  </si>
  <si>
    <t>Plan de ordenamiento Territorial</t>
  </si>
  <si>
    <t>PPSA</t>
  </si>
  <si>
    <t>Programa de prestación del servicio de aseo</t>
  </si>
  <si>
    <t>RAEE</t>
  </si>
  <si>
    <t>Residuos de Aparatos Eléctricos y Electrónicos</t>
  </si>
  <si>
    <t>RAS</t>
  </si>
  <si>
    <t>Reglamento Técnico del Sector de Agua potable y Saneamiento Básico</t>
  </si>
  <si>
    <t xml:space="preserve">Residuos de construcción y demolición </t>
  </si>
  <si>
    <t>REP</t>
  </si>
  <si>
    <t>Responsabilidad extendida al productor</t>
  </si>
  <si>
    <t>Respel</t>
  </si>
  <si>
    <t>Residuo peligroso</t>
  </si>
  <si>
    <t>Relleno Sanitario</t>
  </si>
  <si>
    <t>rse</t>
  </si>
  <si>
    <t>rso</t>
  </si>
  <si>
    <t>rsu</t>
  </si>
  <si>
    <t>RUPS</t>
  </si>
  <si>
    <t xml:space="preserve">Registro Único de prestadores de servicios </t>
  </si>
  <si>
    <t>SAL</t>
  </si>
  <si>
    <t>(usuario o suscriptor) Sin ánimo de lucro</t>
  </si>
  <si>
    <t>SGP</t>
  </si>
  <si>
    <t>Sistema general de participaciones</t>
  </si>
  <si>
    <t>SMMLV</t>
  </si>
  <si>
    <t>Salario mínimo legal mensual vigente</t>
  </si>
  <si>
    <t>spp</t>
  </si>
  <si>
    <t>Servicio puerta a puerta</t>
  </si>
  <si>
    <t>Superintendencia de Servicios Públicos Domiciliarios</t>
  </si>
  <si>
    <t>SST</t>
  </si>
  <si>
    <t>Seguridad y salud en el trabajo</t>
  </si>
  <si>
    <t xml:space="preserve">SUI </t>
  </si>
  <si>
    <t>Sistema único de información de servicios públicos</t>
  </si>
  <si>
    <t>UER</t>
  </si>
  <si>
    <t>Unidades Económicas de Reciclaje</t>
  </si>
  <si>
    <t>UIS</t>
  </si>
  <si>
    <t>Universidad Industrial de Santander</t>
  </si>
  <si>
    <t>*</t>
  </si>
  <si>
    <t>Mesa técnica para identificar usuarios y zonas aptas para implementar el sistema</t>
  </si>
  <si>
    <t xml:space="preserve">Definición de áreas urbanas a cargo de c/ ESP y criterios de atención </t>
  </si>
  <si>
    <t>Documento acorde con la normatividad aplicable vigente</t>
  </si>
  <si>
    <t>Sistema Nacional de Información Forestal</t>
  </si>
  <si>
    <t>SNIF</t>
  </si>
  <si>
    <t>Criterios definidos por el SNIF o la autoridad ambiental local</t>
  </si>
  <si>
    <t>Definición de criterios técnicos del inventario e intervención</t>
  </si>
  <si>
    <t>Convocatoria de mesa técnica de trabajo</t>
  </si>
  <si>
    <t>1 vez cada cuatrienio</t>
  </si>
  <si>
    <t>Informes de mesas técnicas interdisciplinarias, Protocolo para inventario e intervención, planes de poda de árboles</t>
  </si>
  <si>
    <t>Designación de representantes</t>
  </si>
  <si>
    <t>Documento técnico emitido</t>
  </si>
  <si>
    <t>Actualización de planes de poda</t>
  </si>
  <si>
    <t>Documento técnico y normas legales</t>
  </si>
  <si>
    <t>Plan anual de podas</t>
  </si>
  <si>
    <t>ESP y demás responsables de poda</t>
  </si>
  <si>
    <t>Alcaldía, Autori-dad ambiental, ESP y demás responsables de poda</t>
  </si>
  <si>
    <t>1/año</t>
  </si>
  <si>
    <t>Responsables de poda</t>
  </si>
  <si>
    <t>Participación interinstitucional</t>
  </si>
  <si>
    <t>Contar con un instrumento de gestión que garantice la intervención estandarizada de la poda de árboles en el municipio</t>
  </si>
  <si>
    <t>Ejecución del plan de podas</t>
  </si>
  <si>
    <t>Intervenciones estandarizadas</t>
  </si>
  <si>
    <t>Actualización de planes de lavado</t>
  </si>
  <si>
    <t>Ejecución del plan de lavado</t>
  </si>
  <si>
    <t>Plan anual de lavado</t>
  </si>
  <si>
    <t>Plan ejecutado a tiempo</t>
  </si>
  <si>
    <t>Informes de mesas técnicas, Plan operativo de lavado, Reportes de ejecución</t>
  </si>
  <si>
    <t>Contar con un instrumento de gestión que garantice la calidad del lavado de áreas públicas</t>
  </si>
  <si>
    <t>Dec. 1077 de 2015 y otros locales</t>
  </si>
  <si>
    <t>Definición lineamientos de intervención</t>
  </si>
  <si>
    <t xml:space="preserve"> Actualización Planes de lavado</t>
  </si>
  <si>
    <t>Documentos técnicos, Dec. 1077/15</t>
  </si>
  <si>
    <t>**</t>
  </si>
  <si>
    <t>***</t>
  </si>
  <si>
    <t>Contar con información suficiente para la toma de decisiones sobre la disposición final</t>
  </si>
  <si>
    <t>Empresas del Clúster de la CCB , AMB, Alcaldía municipal</t>
  </si>
  <si>
    <t xml:space="preserve">Ubicación de puntos limpios para el almacenamiento y transferencia de RCD domiciliarios </t>
  </si>
  <si>
    <t>Fichas comunicativas, actas de mesas de trabajo, informe de trabajo de campo</t>
  </si>
  <si>
    <t>Operadores RS, UTSP</t>
  </si>
  <si>
    <t>Diseño muestral anual</t>
  </si>
  <si>
    <t>Realización de la caracterización</t>
  </si>
  <si>
    <t>Operadores RS</t>
  </si>
  <si>
    <t>12 Reportes de caracterización</t>
  </si>
  <si>
    <t>Reporte anual al Observatorio GIRS</t>
  </si>
  <si>
    <t>Operador RS, Municipio</t>
  </si>
  <si>
    <t>Centralizar los datos de la gestión de residuos posconsumo de todos los programas ejecutados en el municipio</t>
  </si>
  <si>
    <t>Convocatoria de mesas técnicas interdisciplinarias</t>
  </si>
  <si>
    <t>Definición de ubicación de puntos limpios</t>
  </si>
  <si>
    <t xml:space="preserve"> Apoyo en la planificación de campañas publicitarias para el manejo adecuado de RCD</t>
  </si>
  <si>
    <t>Gestión adecuada de residuos Posconsumo</t>
  </si>
  <si>
    <t>Centralización de la información de residuos posconsumo</t>
  </si>
  <si>
    <t>Diagnóstico y documento técnico para la instalación, Plan cuatrienal formulado, Plan implementado y reportes de avance y seguimiento</t>
  </si>
  <si>
    <t>Diagnóstico georreferenciado, zona urbana y rural</t>
  </si>
  <si>
    <t>Mesa interinstitucional para asegurar viabilidad jurídica de la instalación</t>
  </si>
  <si>
    <t>Diagnóstico georreferenciado</t>
  </si>
  <si>
    <t>Plan de reconversión tecnológica e implementación gradual</t>
  </si>
  <si>
    <t xml:space="preserve">Mitigación y erradicación de los puntos críticos del municipio </t>
  </si>
  <si>
    <t>Reducir las fuentes generadoras de material particulado o polvo en el aire y consecuemtemente los residuos de la actividad de barrido 
Disminuir las zonas con cobertura vegetal deficiente, fuente de generación de polvo en el aire.</t>
  </si>
  <si>
    <t>Mejorar las condiciones sanitarias, ambientales y paisajísticas de las zonas verdes y arborizadas del municipio</t>
  </si>
  <si>
    <t>Reporte de clausura</t>
  </si>
  <si>
    <t>Garantizar las mejores condiciones sanitarias y ambientales en los sitios de disposición final y su entorno</t>
  </si>
  <si>
    <t>Diseño muestral, procedimientos, reportes, estadísticas</t>
  </si>
  <si>
    <t>Fomentar entre los habitantes del municipio la separación en la fuente de residuos posconsumo y entrega en puntos de recolección autorizados.</t>
  </si>
  <si>
    <t>Documento de Prefactibilidad y Factibilidad de alternativas para ubicación de estación de transferencia. Predio adquirido y esquema de operación y administración</t>
  </si>
  <si>
    <t>Cumplir con los principios de transparencia y acceso libre y oportuno a la información</t>
  </si>
  <si>
    <t>Usuarios y comunidad en general</t>
  </si>
  <si>
    <t>Municipio de Bucaramanga</t>
  </si>
  <si>
    <t>Semestral</t>
  </si>
  <si>
    <t>Reporte de todos lo parámetros preestablecidos, públicación oportuna</t>
  </si>
  <si>
    <t>Garantizar la sostenibilidad del proyecto durante los 12 años de vigencia del PGIRS</t>
  </si>
  <si>
    <t>Comunidad en general
Turistas
Sector educativo</t>
  </si>
  <si>
    <t>Municipio de Bucarmanga</t>
  </si>
  <si>
    <t>Los derivados de las actividades 1,2 y3</t>
  </si>
  <si>
    <t>Asesoramiento, seguimiento y control a los proyectos  implementados en los territorios</t>
  </si>
  <si>
    <t>El municipio de bucaramanga contará con por lo menos 12 parques al finalizar la vigencia del PGIRS, los cuales complementan los programas educativos y posibilitan cambios culturales en el manejo integral de residuos sólidos</t>
  </si>
  <si>
    <t>Municipio de Bucaramanga(Áreas urbanas y centros poblados del área rural en donde se presta el servicio de aseo)</t>
  </si>
  <si>
    <t>Cumplir con los criterios de la actividad uno (1) y de los resultados de la actividad (2)
Para la operación de los parques se deben utilizar energías limpias y renovables</t>
  </si>
  <si>
    <t>Mínimo uno (1) al año, 12 durante la vigencia del PGIRS</t>
  </si>
  <si>
    <t>Construcción o adecuación de parques ecológicos y temáticos</t>
  </si>
  <si>
    <t>Contar con un banco de proyectos viables para ser implementados durante el periodo de vigencia del PGIRS y de acuerdo a los objetivos y metas del proyecto</t>
  </si>
  <si>
    <t>Organizaciones de recicladores formalizadas
Organizaciones de recicladores en proceso de formalización
Industria de la ciudad/región
Cámara de Comercio
Sector educativo</t>
  </si>
  <si>
    <t xml:space="preserve">Municipio de Bucaramanga </t>
  </si>
  <si>
    <t xml:space="preserve">Actividad 1 del Proyecto
POT
Normativa nacional y Municipal sobre utilización del espacio público
</t>
  </si>
  <si>
    <t>N/a</t>
  </si>
  <si>
    <t xml:space="preserve">Estudios de factibilidad y prefactibilidad sobre adecuación o construcción de unidades pedagógicas en los parques de la ciudad </t>
  </si>
  <si>
    <t>Los parques temáticos como estrategia de una ciudad educadora y responsable con el ambiente</t>
  </si>
  <si>
    <t>cada tres años a partir de año 1</t>
  </si>
  <si>
    <t xml:space="preserve">Revisión de experiencias colombianas y en otros paises en el diseño, construcción, operación y sostenibilidad económica y ambiental de parques temáticos urbanos, y aulas.
Definir criterios de evaluación de alternativas que incluyan criterios como cobertura, progresividad,actualización,  compromisos de la comunidad, inclusión, seguridad, entre otros
Los materiales para la construcción y operación deben ser escogidos con los siguientes criterios:
1.Materiales reciclados
2.Cumplir con normas de calidad y seguridad
3.Al finalizar el cíclo deben retornar a la cadena de aprovechamiento
</t>
  </si>
  <si>
    <t>Definición de los criterios pedagógicos y arquitectonicos en la construcción de parques y aulas temáticas</t>
  </si>
  <si>
    <t>Estudios de pre y factibilidad, diseño pedagógico y arquitectónico de las propuestas, banco de proyectos, capacitacion y formación de guias ambientales, acuerdos con el sector educativo, decretos, resoluciones, diseño de procesos de evaluación, seguimiento y control</t>
  </si>
  <si>
    <t>Fortalecer y complementar las estrategias y acciones educativas del  municipio para el manejo integral de los residuos sólidos y el cuidado del medio ambiente</t>
  </si>
  <si>
    <t>El municipio de Bucaramanga dentro del marco de la implementación del PGIRS, diseñará e implementará estrategias y acciones de educación vivencial en uno o diferentes parques de la ciudad con el fin de fortalecer la cultura ciudadana para la gestión integral de residuos sólidos y protección del ambiente</t>
  </si>
  <si>
    <t>NOMBRE PROYECTO 7</t>
  </si>
  <si>
    <t>Garantizar la calidad del material enviado a los procesos de tratamiento y aprovechamiento de residuos orgánicos producidos por grandes productores</t>
  </si>
  <si>
    <t>Grandes generadores de RSO
Grupo PGIRS</t>
  </si>
  <si>
    <t xml:space="preserve">Cumplimiento de la normatividad sobre manejo interno de RSO de grandes productores
Revisión de la normatividad municipal para el manejo, almacenamiento y presentación de RSO
Definición de parámetros técnicos para ejercer la labor de monitoreo, vigilancia y control </t>
  </si>
  <si>
    <t>Asesoramiento, seguimiento y control a los proyectos comunitarios implementados en los territorios</t>
  </si>
  <si>
    <t>Sistematización de las actividades 1 y 2 que sirva como insumo para la construcción del acuerdo de voluntades para la implementación de la hoja de ruta</t>
  </si>
  <si>
    <t>Grupo PGIRS Alcaldía, prestadores, ONGs, sector educativo</t>
  </si>
  <si>
    <t>c/2 años</t>
  </si>
  <si>
    <t>Incluye los aspectos técnicos, pedagógicos, sociales y de cobertura</t>
  </si>
  <si>
    <t>Construcción de una hoja de ruta, una metodología y la unificación de estrategias comunitarias para la implementación de proyectos basados en experiencias exitosas en el manejo y transformación de Residuos Organicos Domiciliarios en el municipio. (Documento)</t>
  </si>
  <si>
    <t>Banco de proyectos exitosos para implementar en el área urbana y rural del municipio.</t>
  </si>
  <si>
    <t xml:space="preserve">Reducir la carga de residuos orgánicos producidos en hogares que son dispuestos en RS </t>
  </si>
  <si>
    <t>Usuarios
ONGs
Sector educativo
Alcaldía
JAL
CC</t>
  </si>
  <si>
    <t>Representatividad
Capacidad de gestión
Definición de objetivos y metas
Sistema de seguimiento, evaluación y control
Definición de fuentes de recursos</t>
  </si>
  <si>
    <t>Conformación mesa técnica</t>
  </si>
  <si>
    <t>El municipio de Bucaramanga dentro del marco de la implementación del PGIRS, diseñará e implementará estrategias de gestión comunitaria,reglamentación y acciones con las comunidades para la gestión de residuos orgánicos domiciliarios</t>
  </si>
  <si>
    <t>NOMBRE PROYECTO 6</t>
  </si>
  <si>
    <t>Identificar y reglamentar el esquema de aprovechamiento de RSO producidos por grandes productores</t>
  </si>
  <si>
    <t>Cada 5 años  partir del primer año</t>
  </si>
  <si>
    <t>Resultado de los estudios y proyectos de aprobados en los proyectos 3 y 4
Plan de Desarrollo</t>
  </si>
  <si>
    <t>Definición de las condiciones jurídicas, técnicas y administrativas de la operación de la planta de tratamiento</t>
  </si>
  <si>
    <t>primer año</t>
  </si>
  <si>
    <t>Definición de las alternativas de comercialización o uso institucional de los productos derivados del tratamiento y valorización de los RSO</t>
  </si>
  <si>
    <t>Identificar en el corto plazo las tecnologías a utilizar y los sitios de tratamiento</t>
  </si>
  <si>
    <t>Primer año</t>
  </si>
  <si>
    <t>Reducir la carga de residuos sólidos orgánicos y su impacto ambiental en el sitio de DF</t>
  </si>
  <si>
    <t>NOMBRE PROYECTO 5</t>
  </si>
  <si>
    <t>100% de los objetivos y metas del proyecto se cumplen</t>
  </si>
  <si>
    <t>Organizaciones de recicladores formalizadas
Organizaciones de recicladores en proceso de formalización
Industria de la ciudad/región
AMB
Cámara de Comercio
Sector educativo</t>
  </si>
  <si>
    <t>Responder a los objetivos y metas del proyecto
Responder a los principios de sostenibilidad
Incluir los resultados de los estudios de prefactibilidad y factibilidad
Responder a los recursos aportados por los integrantes de la mesa intersectorial</t>
  </si>
  <si>
    <t xml:space="preserve">Definición de hoja de ruta </t>
  </si>
  <si>
    <t>Por demanda</t>
  </si>
  <si>
    <t>Definidos por la mesa técnica intersectorial
Resultados de las caracterizaciones en fuente, ECAS y DF</t>
  </si>
  <si>
    <t>Estudios de factibilidad y prefactibilidad definidos por la mesa técnica intersectorial</t>
  </si>
  <si>
    <t>Trazar las políticas orientadas a consolidar un Cluster de la industria del Reciclaje con el fin de  desarrollar proyectos y acciones que mejoren la productividad de las empresas y el entorno para algunos sectores prioritarios</t>
  </si>
  <si>
    <t>Conformación de mesa técnica intersectorial</t>
  </si>
  <si>
    <t>Diagnosticos de alternativas, convenios interinstitucionales, ruedas de negocios, participación en eventos del ramo, conformación de redes académicas y de conocimiento, decretos, diseño de indicadores, procesos de evaluación</t>
  </si>
  <si>
    <t>Potenciar un mercado local y regional de insumos y productos derivados de la transformación industrial de los materiales recuperados en el municipio</t>
  </si>
  <si>
    <t>Contar con una caracterización de RSU y del sector rural que sirva de insumo para las alternativas de DF y los proyecos de  aprovechamiento</t>
  </si>
  <si>
    <t>Usuarios
Alcaldía
Prestadores aseo urbano y aprovechamiento</t>
  </si>
  <si>
    <t>RAS 2000
Resolución 754 y anexos</t>
  </si>
  <si>
    <t>Caracterización de RSU y rurales en la fuente</t>
  </si>
  <si>
    <t>Definidos a partir de los proyectos de aprovechamiento aprobados en la actualización del PGIRS y que están sujetos a la financiación por incentivo de aprovechamiento
Resultados de las caracterizaciones en fuente, ECAS y DF</t>
  </si>
  <si>
    <t xml:space="preserve">Definir a partir del </t>
  </si>
  <si>
    <t>Representatividad
Capacidad de gestión
Definición de objetivos y metas a partir de las definidas en el proyecto 4
Sistema de seguimiento, evaluación y control
Definición de fuentes de recursos</t>
  </si>
  <si>
    <t>Banco de proyectos, mesas técnica, estudios de pre y factibilidad, estudios de mercadeo, diseño de indicadores, diseño de procesos de seguimiento, evaluación y control</t>
  </si>
  <si>
    <t>El  100% de los usuarios del servicio de aseo son atendidos por rutas selectivas</t>
  </si>
  <si>
    <t>Prestadores del servicio complementario de aprovechamiento
Grupo PGIRS Alcaldía
Usuarios y comunidad en general</t>
  </si>
  <si>
    <t>Cumplimiento de los requisitos legales
Delimitación de los acuerdos por responsabilidades y en el tiempo</t>
  </si>
  <si>
    <t>Suscripción de acuerdos para la prestación del servicio complementario de aprovechamiento a los sectores de la ciudad no atendidos por las rutas selectivas</t>
  </si>
  <si>
    <t>Municipio de Bucaraanga en las zonas sin prestación del servicio de aprovechamiento</t>
  </si>
  <si>
    <t>Incluye aspectos técnicos, jurídicos, operativos, financieros y sociales para la prestación del servicio de aprovechamiento</t>
  </si>
  <si>
    <t>Documento de alternativas para la implementación de la prestación del servicio de aprovechamiento en los sectores de la ciudad no atendidos por las rutas selectivas</t>
  </si>
  <si>
    <t>100% rutas cumplen con los estandares de calidad</t>
  </si>
  <si>
    <t>Municipio de Bucaramanga en las microrutas de aprovechamiento</t>
  </si>
  <si>
    <t>Trimestral</t>
  </si>
  <si>
    <t>Implementación de formatos de evaluación y autoevaluación, encuestas a usuarios, revisión de PQR</t>
  </si>
  <si>
    <t>Documento de acciones de mejora para las rutas de recolección selectiva</t>
  </si>
  <si>
    <t>Acuerdos con prestadores del servicio complementario de aprovechamiento, definición de estandares, capacitaciones, acuerdo de seguimiento y control, actas, reportes.</t>
  </si>
  <si>
    <t>El municipio de Bucaramanga facilitará acciones para la gestión de residuos solidos ordinarios en la fuente a partir del mejoramiento operativo de las rutas selectivas, aumento de la cobertura, y la atención integral al usuario</t>
  </si>
  <si>
    <t>Recolección selectiva con altos estandares de calidad</t>
  </si>
  <si>
    <t>Garantizar la trazabilidad de toda la implementación de la hoja de ruta y los acuerdos establecidos</t>
  </si>
  <si>
    <t>Aplicación de la metodología concertada para la evaluación de los procesos y actividades</t>
  </si>
  <si>
    <t>Evaluación periodica de procesos y actividades</t>
  </si>
  <si>
    <t>Ampliar la cobertura de los procesos educativos y comunicativos garantizando la evaluación y seguimiento de los procesos</t>
  </si>
  <si>
    <t>Grupo PGIRS alcaldía, prestadores, ONGs, sector educativo, usuarios y comunidad en general</t>
  </si>
  <si>
    <t>Metodología concertada para la implementación, el seguimiento, la evaluación y el control de programas y actividades</t>
  </si>
  <si>
    <t>Implementación de la hoja de ruta</t>
  </si>
  <si>
    <t>Implementar en el municipio acciones educativas y comunicativas estandarizadas y evaluadas</t>
  </si>
  <si>
    <t>Acuerdo para la implementación de un programa educativo-comunicativo entre el municipio y  los prestadores ordinarios, prestadores aprovechamiento, ONG, y sector educativo, para la implementación de una hoja de ruta con sus metodologías y estrategias comunico educativas</t>
  </si>
  <si>
    <t>Identificación de casos exitosos y construcción de una hoja de ruta, una metodología y la unificación de estrategias comunicativas para el municipio. (Documento)</t>
  </si>
  <si>
    <t>Contar con un documento de evaluación de experiencias exitosas que sirva de insumo para la construcción de la hoja de ruta</t>
  </si>
  <si>
    <t>Capacitaciones multiusuarios, diseño de cátedras para centros educativos, capacitaciones en centros comunitarios, piezas comunicativas, aulas y parques interactivos</t>
  </si>
  <si>
    <t>Reducir las cantidades de residuos dispuestos en DF por el aumento de las cantidades de residuos presentados correctamente a las rutas selectivas por los usuarios del servicio público de aseo</t>
  </si>
  <si>
    <t>El municipio de Bucaramanga facilitará acciones para la gestión de residuos solidos ordinarios en la fuente, a partir de los cambios en el comportamiento de los usuarios y el cumplimientos de sus deberes establecidos en la ley</t>
  </si>
  <si>
    <t>Consolidación de una cultura  ciudadana responsable con los residuos y el ambiente</t>
  </si>
  <si>
    <t xml:space="preserve">El 50% de los recicladores no formalizadosdurante la vigencia del PGIRS utiliza por lo menos una vez los servicios del centro </t>
  </si>
  <si>
    <t>Recicladores no formalizados
Alcaldía</t>
  </si>
  <si>
    <t xml:space="preserve">Ubicación en los centroides de la operación
Implementación Progresiva
Capacidad para prestar servicios sociales
Espacios para la clasificación y embalaje
Venta de servicios
Pesaje
Alquiler de vehículos de tracción humana </t>
  </si>
  <si>
    <t xml:space="preserve">Diseño, dotación e implementación de centros de servicios al reciclador </t>
  </si>
  <si>
    <t>El 12% de los recicladores no formalizados terminan el proceso de formalización durante la vigencia del PGIRS</t>
  </si>
  <si>
    <t>Decreto 596 de 2016</t>
  </si>
  <si>
    <t>Mecanismos de coordinación interinstitucional, convenios.</t>
  </si>
  <si>
    <t>Ampliar la cobertura de servicios a la población recicladora de oficio no formalizada</t>
  </si>
  <si>
    <t>El municipio de Bucaramanga diseñará acciones orientadas a la población recicladora de oficio no formalizada con el fin de facilitar los procesos de formalización y superación de la condiciones de vulnerabilidad</t>
  </si>
  <si>
    <t>Inclusión de recicladores de oficio no formalizados</t>
  </si>
  <si>
    <t>Garantizar la calidad y pertinencia de los procesos de formación y capacitación a la población recicladora</t>
  </si>
  <si>
    <t>Población recicladora de oficio
Alcaldía
Sector académico
Organizaciones de recicladores
Industria
Comercializadoras</t>
  </si>
  <si>
    <t>Resultados, diseños y recomendaciones derivados de las actividades 1,2 y 3</t>
  </si>
  <si>
    <t>Diseño instrumentos y procesos de seguimiento, evaluación y control del proyecto</t>
  </si>
  <si>
    <t>Garantizar la implementación de el proceso de formación y capacitación a la población recicladora</t>
  </si>
  <si>
    <t>Resultados, diseños y recomendaciones derivados de las actividades 1 y 2</t>
  </si>
  <si>
    <t>Establecimiento de convenios con el sector académico y la industria</t>
  </si>
  <si>
    <t>9%/1%</t>
  </si>
  <si>
    <t>100% de los recicladores formalizados participan de los procesos de formación y capacitación
10% de los recicladores NO formalizados participan de los procesos de formación y capacitación</t>
  </si>
  <si>
    <t>Población recicladora de oficio
Alcaldía
Organizaciones de recicladores
Industria
Comercializadoras</t>
  </si>
  <si>
    <t>Cada tres años a partir del 2</t>
  </si>
  <si>
    <t>Documento derivado de la actividad uno (1)</t>
  </si>
  <si>
    <t xml:space="preserve">Diseñar una ruta de formación y capacitación </t>
  </si>
  <si>
    <t xml:space="preserve">Mitigar los efectos en los recicladores derivados de  los cambios en la prestación del servicio de aprovechamiento </t>
  </si>
  <si>
    <t>Cada tres años a partir del 1</t>
  </si>
  <si>
    <t>Recomendaciones de los resultados de los proyectos de aprovechamiento</t>
  </si>
  <si>
    <t>Programas y proyectos del componente de aprovechamiento, convenios, mesas técnicas, clusters, redes de conocimiento</t>
  </si>
  <si>
    <t>Garantizar a la población recicladora  herramientas y proceos que le permitan asimilar los cambios en la prestación del servicio complementario de aprovechamiento</t>
  </si>
  <si>
    <t>El municipio de Bucaramanga generará acciones para cualificar a la población recicladora frente a los cambios derivados de el paradigma de la economía circular en la actividad de aprovechamiento</t>
  </si>
  <si>
    <t>Programas de formación y capacitación a la población recicladora dentro de los marcos de la Economía circular</t>
  </si>
  <si>
    <t xml:space="preserve">Garantizar el acceso a los recursos orientados a la población recicladora
Garantizar el derecho contemplado en las normas a ser identificado como reciclador de oficio </t>
  </si>
  <si>
    <t>Población recicladora de oficio
Alcaldía
Usuarios del servicio complementario de aprovechamiento</t>
  </si>
  <si>
    <t xml:space="preserve">Base de Datos RUR
Plataforma web para acceso y uso público de la información
</t>
  </si>
  <si>
    <t>Carnetización electrónica de recicladores de oficio</t>
  </si>
  <si>
    <t>Garantizar que los recursos de los programas y actividades sean orientados exclusivamente a los recicladores de oficio del municipio</t>
  </si>
  <si>
    <t>Población recicladora de oficio
Alcaldía</t>
  </si>
  <si>
    <t>1 año</t>
  </si>
  <si>
    <t>Parámetros del Censos de recicladores pertinentes
Plataforma web para acceso y uso de información</t>
  </si>
  <si>
    <t>Diseñar el Registro Único de Recicladores-RUR- como instrumento flexible para la actualización del censo de recicladores</t>
  </si>
  <si>
    <t>Coordinar dentro de la administración municipal la oferta institucional a la población recicladora de oficio</t>
  </si>
  <si>
    <t>Guía para la implementación de acciones afirmativas
Resultados del censo de recicladores y sus actualizaciones
Solicitudes de las mesas de trabajo entre población recicladora y administración municipal</t>
  </si>
  <si>
    <t>Mesas técnicas e interinstitucionales, censo de recicladores, RUR</t>
  </si>
  <si>
    <t>El municipio de Bucaramanga generará acciones para el mejoramiento de la calidad de vidad de la población recicladora de oficio, con el fin de superar las condiciones de vulnerabilidad</t>
  </si>
  <si>
    <t>Acciones afirmativas dirigidas a la población recicladora de oficio</t>
  </si>
  <si>
    <t xml:space="preserve">Informe períodico al observatorio GIRS </t>
  </si>
  <si>
    <t>PROY.7</t>
  </si>
  <si>
    <t>RUR</t>
  </si>
  <si>
    <t>Registro único de recicladores</t>
  </si>
  <si>
    <t xml:space="preserve">Mejorar las condiciones de vida de la población recicladora de oficio para la superación de su condición de vulnerabilidad </t>
  </si>
  <si>
    <t>Presupuesto elaborado con información de todos los prestadores</t>
  </si>
  <si>
    <t>Observatorio de la Gestión Integral de Residuos Sólidos- GIRS Municipal</t>
  </si>
  <si>
    <t xml:space="preserve">Suscripción de acuerdos de reporte con prestadores y demás actores involucrados </t>
  </si>
  <si>
    <t>Actualizar normas técnicas territoriales para facilitar la Gestión Integral de Residuos Sólidos - GIRS</t>
  </si>
  <si>
    <t>Mesas técnicas temáticas para identificar, y priorizar necesidades técnicas y normativas</t>
  </si>
  <si>
    <t xml:space="preserve">Elaboración de propuesta normativas priorizadas y trámite de aprobación. </t>
  </si>
  <si>
    <t>Concertación de plan de  reubicación/instalación y cambio tecnológico</t>
  </si>
  <si>
    <t xml:space="preserve">Levantamiento de línea base  y protocolo de validación de datos. </t>
  </si>
  <si>
    <t xml:space="preserve">Municipio, Academía </t>
  </si>
  <si>
    <t xml:space="preserve">Socialización a la comunidad del proceso de reubicación/instalación de contenedores. </t>
  </si>
  <si>
    <t xml:space="preserve">CP </t>
  </si>
  <si>
    <t xml:space="preserve">Mesas de trabajo con la comunidad </t>
  </si>
  <si>
    <t xml:space="preserve">Municpio, ESP, comunidad </t>
  </si>
  <si>
    <t xml:space="preserve">Diseño de la ET </t>
  </si>
  <si>
    <t xml:space="preserve">Diseño elaborado </t>
  </si>
  <si>
    <t>Seguimiento y control al cumplimiento del protocolo</t>
  </si>
  <si>
    <t xml:space="preserve">Protocolo para el a elaboración de inventario </t>
  </si>
  <si>
    <t>Actualización del Inventario Forestal y Planes de poda</t>
  </si>
  <si>
    <t>Definición de criterios relevantes del inventario</t>
  </si>
  <si>
    <t xml:space="preserve">Grupo PGIRS Alcaldía, Entes descentralizados,  prestadores, ONGs, sector educativo, Autoridad Ambiental </t>
  </si>
  <si>
    <t>Ampliar la cobertura de las rutas selectivas garantizando altos estandares de calidad en la prestación del servicio y la atención al usuario</t>
  </si>
  <si>
    <t xml:space="preserve">Informe periódico al observatorio GIRS </t>
  </si>
  <si>
    <t>Organizaciones de recicladores formalizadas
Organizaciones de recicladores en proceso de formalización
Industria de la ciudad/región
Cámara de Comercio - ANDI 
Sector educativo</t>
  </si>
  <si>
    <t>N/A</t>
  </si>
  <si>
    <t xml:space="preserve">El municipio de Bucaramanga dentro del marco de implementación del PGIRS, diseñará e implementará estrategias y  acciones para migrar del actual modelo lineal de la cadena de aprovechamiento a un modelo de economía circular. </t>
  </si>
  <si>
    <t>Organizaciones de recicladores formalizadas
Organizaciones de recicladores en proceso de formalización
Industria de la ciudad/
AMB
Cámara de Comercio - ANDI
Sector educativo</t>
  </si>
  <si>
    <t>El 100% de los productos producidos responden a los requerimientos técnicos</t>
  </si>
  <si>
    <t>Aulas y Parques ecológicos temáticos</t>
  </si>
  <si>
    <t>Procedimiento de reporte definido, Acuerdos (Convenios) suscritos, plataforma desarrollada, Reportes efectuados, Datos publicados</t>
  </si>
  <si>
    <t>Documento de Factibilidad de nuevas alternativas para la disposición final de RS. Predio adquirido y esquema óptimo definido para operación y administración. Licencia ambiental, estudios y diseños</t>
  </si>
  <si>
    <t xml:space="preserve">Definición de esquema de operación. </t>
  </si>
  <si>
    <t xml:space="preserve">Análisis de factibilidad de predios </t>
  </si>
  <si>
    <t xml:space="preserve">Análisis de factibilidad técnica y jurídica de las tecnologías </t>
  </si>
  <si>
    <t xml:space="preserve">Tecnología priorizada </t>
  </si>
  <si>
    <t>NOTAS* ESP-ONG</t>
  </si>
  <si>
    <t>A-3: Nivel</t>
  </si>
  <si>
    <r>
      <rPr>
        <sz val="8"/>
        <rFont val="Calibri"/>
        <family val="2"/>
        <scheme val="minor"/>
      </rPr>
      <t>DIR-COMERCIAL:
Se sugiere la inclusion de un proyecto adicional asociado al componente de comercializacion tales como: estratificacion, facturacion, cartera, etre otros.
OK_GC_PGIRS</t>
    </r>
    <r>
      <rPr>
        <u/>
        <sz val="8"/>
        <color theme="10"/>
        <rFont val="Calibri"/>
        <family val="2"/>
        <scheme val="minor"/>
      </rPr>
      <t xml:space="preserve">
</t>
    </r>
  </si>
  <si>
    <t>Las ESP recomiendan incluir proyectos de expansion a las zonas rurales y zonas conurbanas que permitan la factibilidad de la prestacion del servicio desde el punto de vista operativo y financiero
OK- GC_PGIRS</t>
  </si>
  <si>
    <t>Prestacion del servicio publico de aseo en el area rural</t>
  </si>
  <si>
    <t>1. Prestacion del servicio publico de aseo en el area rural</t>
  </si>
  <si>
    <t>Caracterizacion de Residuos, Plan cuatrienal formulado, Plan implementado y reportes de avance y seguimiento</t>
  </si>
  <si>
    <t>Diagnóstico del area rural</t>
  </si>
  <si>
    <t xml:space="preserve">Estudio de viabilidad para la expansión </t>
  </si>
  <si>
    <t xml:space="preserve">Mobiliario para la presentación separada de residuos </t>
  </si>
  <si>
    <t>Reportes semestral</t>
  </si>
  <si>
    <t>Mesas técnicas para identificar, y priorizar necesidades técnicas y normativas en la operación del fondo.</t>
  </si>
  <si>
    <t>Municipio, academía. Otros</t>
  </si>
  <si>
    <t>Municipio, ESP, PONAL, JAC, otros,</t>
  </si>
  <si>
    <t>Estudios de prefactibilidad de sitios</t>
  </si>
  <si>
    <t>Estudios de factibilidad de predios</t>
  </si>
  <si>
    <t>MUNICIPIO, ESP</t>
  </si>
  <si>
    <t xml:space="preserve">Programa de seguimiento al componente de barrido. </t>
  </si>
  <si>
    <t>permanente</t>
  </si>
  <si>
    <t>Municipio, ciudadania</t>
  </si>
  <si>
    <t xml:space="preserve"> Mesa técnica de trabajo</t>
  </si>
  <si>
    <t>1 vez cada semestre</t>
  </si>
  <si>
    <t>Sitios y tecnologías definidas por estudios de factibilidad realizados por el municipio</t>
  </si>
  <si>
    <t xml:space="preserve">Asesoramiento, seguimiento y control a los PGIRS  de grandes productores de RSO y la separación de los residuos. </t>
  </si>
  <si>
    <t xml:space="preserve">Definición de los parámetros técnicos que deben cumplir los productos derivados del tratamiento y la valorización conforme a los requerimientos del mercado
Estudio de mercado de los productos derivados de las tecnologías identificadas
identificación de sectores agropecuarios que orienten su producción limpia y orgánica. </t>
  </si>
  <si>
    <t xml:space="preserve">Reducir la carga de residuos sólidos orgánicos domiciliarios y su impacto ambiental en el sitio de DF a partir de estrategias comunitarias focalizadas desde la Educación Ambiental </t>
  </si>
  <si>
    <t>Diseño de procesos de participación comunitaria, acuerdos con comunidades, diseño de procesos de formación y capacitación, resoluciones, banco de proyectos e iniciativas, diseño de procesos de seguimiento, evaluación y control</t>
  </si>
  <si>
    <t>Caracterización de RSU en sitio de disposición final</t>
  </si>
  <si>
    <t>Garantizar la gestión adecuada de los Inservibles en el Municipio de Bucaramanga</t>
  </si>
  <si>
    <t>Mitigar el arrojo clandestino de Residuos Inservibles en áreas públicas, cañadas o las afueras del municipio.</t>
  </si>
  <si>
    <t>Gestión adecuada de residuos Inservibles (Voluminosos)</t>
  </si>
  <si>
    <t>Conformacion del observatorio de la red de la circularidad</t>
  </si>
  <si>
    <t xml:space="preserve">Formulación  del plan de gestión de riesgos asociados a la GIRS articulado con el Plan Muncipal de la gestión del Riesgo. </t>
  </si>
  <si>
    <t xml:space="preserve">Planificación de campañas publicitarias para el manejo adecuado de Inservibles </t>
  </si>
  <si>
    <t xml:space="preserve">Convocatoria de mesas técnicas interdisciplinarias </t>
  </si>
  <si>
    <t xml:space="preserve">Alcaldía, Autoridad Ambiental, Policía Ambiental, ESP, Vocales de control, JAC, Comunidad </t>
  </si>
  <si>
    <t>Alcaldía, Autoridad Ambiental, Policía Ambiental, ESP, Vocales de control, JAC</t>
  </si>
  <si>
    <t xml:space="preserve">Jornadas de recolección </t>
  </si>
  <si>
    <t xml:space="preserve">1 Campaña publicitaria </t>
  </si>
  <si>
    <t xml:space="preserve">1 Mesa técnica </t>
  </si>
  <si>
    <t xml:space="preserve">Actas de mesas técnicas, Documentos técnicos, campaña publicitaria, jornadas de recolección. </t>
  </si>
  <si>
    <t xml:space="preserve">Bucaramanga </t>
  </si>
  <si>
    <t>12 cada año</t>
  </si>
  <si>
    <t xml:space="preserve">Apoyo en la ejecución de jornadas de recolección de residuos voluminosos. </t>
  </si>
  <si>
    <t>Estudio técnico de sitios disponibles para la disposición final de RCD y Aprovechamiento</t>
  </si>
  <si>
    <t xml:space="preserve">Suscripción de convenios entre Fondo de solidaridad y redistribución de ingresos-FSRI y prestadores. </t>
  </si>
  <si>
    <t>Presupuesto anual de recursos requeridos</t>
  </si>
  <si>
    <t xml:space="preserve">Reglamentación técnica para modernizar el servicio público de aseo </t>
  </si>
  <si>
    <t xml:space="preserve">Todos los actores involucrados participan </t>
  </si>
  <si>
    <t>Informe anual del balance financiero para Observatorio de GIRS</t>
  </si>
  <si>
    <t xml:space="preserve">Grupo Coordinador PGIRS, Municipio y demás actores involucrado participando </t>
  </si>
  <si>
    <t xml:space="preserve">Participación academia y Municipio </t>
  </si>
  <si>
    <t>CP: Corto plazo</t>
  </si>
  <si>
    <t>s/a: SEGÚN ACUERDOS</t>
  </si>
  <si>
    <t xml:space="preserve">Observatorio conformado  </t>
  </si>
  <si>
    <t xml:space="preserve">s/p: SEGÚN PROPUESTAS </t>
  </si>
  <si>
    <t xml:space="preserve">Lider de la actividad </t>
  </si>
  <si>
    <t>Definición de criterios para selección y ubicación de contenedores</t>
  </si>
  <si>
    <t>Recolección contenerizada y separada para multiusuarios y Grandes Generadores</t>
  </si>
  <si>
    <t>Formulación y ejecución de planes estratégicos de intervención</t>
  </si>
  <si>
    <t>Esquema para la prestacion del servicio de Corte de césped y Poda de árboles</t>
  </si>
  <si>
    <t xml:space="preserve">Plan de gestión de los riesgos asociados a la gestión integral de residuos sólidos </t>
  </si>
  <si>
    <t xml:space="preserve">Realizar seguimiento y control a la gestión intregral de los residuos sólidos en el municipio de Bucaramanga </t>
  </si>
  <si>
    <t xml:space="preserve">Mejorar las condiciones de prestación del servicio público de aseo en el área rural </t>
  </si>
  <si>
    <t xml:space="preserve">s/p </t>
  </si>
  <si>
    <t>Ejecución de mesas técnicas interdisciplinarias para la gestión intregral de los residuos solidos ordinarios, RCD y RSE</t>
  </si>
  <si>
    <t xml:space="preserve">Diagnóstico elaborado </t>
  </si>
  <si>
    <t>Caracterización elaborada</t>
  </si>
  <si>
    <t xml:space="preserve">Esudio de Viabilidad elaborado </t>
  </si>
  <si>
    <t>Mobiliario instalado según las especificaciones técnicas definidas</t>
  </si>
  <si>
    <t xml:space="preserve"> Nivel</t>
  </si>
  <si>
    <t xml:space="preserve">Gestión adecuado de RCD </t>
  </si>
  <si>
    <t>Empresas del Clúster de Construcción de la CCB , AMB, Alcaldía municipal (Sec. Planeación), ESP</t>
  </si>
  <si>
    <t xml:space="preserve">Apoyo en la ejecución del estudio de ubicación de sitios disponibles para Disposición Final de RCD y Aprovechamiento. </t>
  </si>
  <si>
    <t xml:space="preserve"> Habilitación de sitios disponibles para la disposición final de RCD y Aprovechamiento</t>
  </si>
  <si>
    <t xml:space="preserve">Informe elaborado de acuerdo a los parámetros </t>
  </si>
  <si>
    <t xml:space="preserve">Campaña elaborada </t>
  </si>
  <si>
    <t xml:space="preserve">Alcaldía </t>
  </si>
  <si>
    <t xml:space="preserve">Campaña publicitaria para el manejo adecuado de residuos voluminosos </t>
  </si>
  <si>
    <t>Jordana de recolección de residuos voluminosos  ejecutada</t>
  </si>
  <si>
    <t>Creación de un protocolo de entrega y almacenamiento de información de la gestión de residuos posconsumo</t>
  </si>
  <si>
    <t>Inventario de puntos de recolección de residuos posconsumo autorizados</t>
  </si>
  <si>
    <t xml:space="preserve">Jornada realizada </t>
  </si>
  <si>
    <t xml:space="preserve">Reporte realizado </t>
  </si>
  <si>
    <t xml:space="preserve">Informe elaborado </t>
  </si>
  <si>
    <t>Mesa de ayuda para la formalización</t>
  </si>
  <si>
    <t xml:space="preserve">Definición de criterios técnicos del inventario (incluir estado fitosanitario) e intervención - Elaboración protocolo para inventario e intervención </t>
  </si>
  <si>
    <t>Definición del esquema de prestacion del servicio de barrido articulado con el observatorio</t>
  </si>
  <si>
    <t xml:space="preserve">Protocolo de ubicación e instalación y de mantenimiento o reposición de cestas públicas </t>
  </si>
  <si>
    <t>Documento estructurado de acuerdo con la normatividad aplicable vigente</t>
  </si>
  <si>
    <t>Inventario de las cestas públicas instaladas</t>
  </si>
  <si>
    <t xml:space="preserve">Establecer protocolo de ubicación, instalación y mantenimiento o reposición de cestas públicas </t>
  </si>
  <si>
    <t>Mantenimiento y revegetalización de áreas públicas</t>
  </si>
  <si>
    <t xml:space="preserve">Actualización inventario zonas verdes </t>
  </si>
  <si>
    <t>Realización trabajo de campo</t>
  </si>
  <si>
    <t xml:space="preserve">Definición de criterios técnicos para proceso de revegetalización </t>
  </si>
  <si>
    <t>Generación base de datos y entrega a los prestadores</t>
  </si>
  <si>
    <t>Actualización Inventario de puntos sanitarios y lineamientos de intervención</t>
  </si>
  <si>
    <t>Formulación del plan anual de lavado de áreas públicas</t>
  </si>
  <si>
    <r>
      <rPr>
        <b/>
        <sz val="10"/>
        <color theme="1"/>
        <rFont val="Calibri"/>
        <family val="2"/>
        <scheme val="minor"/>
      </rPr>
      <t xml:space="preserve">A-20: </t>
    </r>
    <r>
      <rPr>
        <sz val="10"/>
        <color theme="1"/>
        <rFont val="Calibri"/>
        <family val="2"/>
        <scheme val="minor"/>
      </rPr>
      <t xml:space="preserve">Documento de evaluación y propuesta de mejoramiento de los componentes de la actividad de recolección selectiva </t>
    </r>
  </si>
  <si>
    <r>
      <rPr>
        <b/>
        <sz val="10"/>
        <color theme="1"/>
        <rFont val="Calibri"/>
        <family val="2"/>
        <scheme val="minor"/>
      </rPr>
      <t>A-59:</t>
    </r>
    <r>
      <rPr>
        <sz val="10"/>
        <color theme="1"/>
        <rFont val="Calibri"/>
        <family val="2"/>
        <scheme val="minor"/>
      </rPr>
      <t xml:space="preserve"> Evaluación de los procesos comunitarios, alternativos y experimentales de gestión de residuos orgánicos en los territorios  desarrollados por el municipio, sector educativo y ONGs (Informe)</t>
    </r>
  </si>
  <si>
    <t>Evaluación de los procesos comunicativos/ educativos en gestión de residuos dirigidos a usuarios y población en general desarrollados por el municipio, sector educativo y ONGs (Informe)</t>
  </si>
  <si>
    <t xml:space="preserve">Encuesta de percepción de los usuarios sobre el servicio
Evaluación de los puntos de acopio para transferencia en ruta
Evaluación de las diferentes modalidades de recolección selectiva
Evaluación integral de medios de transporte de materiales recolectados en ruta
Definición de estandares </t>
  </si>
  <si>
    <t>Aumentar capacidad técnica de las asociaciones de recicladores con el fin de generar procesos de reconversion del uso comercial actual  a industrial-trasformación</t>
  </si>
  <si>
    <t>El municipio de Bucaramanga diseñará e implementará estrategias y  acciones con los diferentes actores de la cadena del aprovechamiento para aumentar la capacidad técnica de las asociaciones de recicladores con el fin de generar procesos de reconversion comercial actual  a industrial-trasformación dentro de la lógica de la economía circular</t>
  </si>
  <si>
    <t>Conformación de mesa técnica</t>
  </si>
  <si>
    <t>Diseño e implementación de estrategias y acciones para la dinamización de cadenas de valor en el municipio y la región</t>
  </si>
  <si>
    <t xml:space="preserve">Definición de tecnologías y sitio de tratamiento de residuos orgánicos producidos por grandes generadores y por la comunidad. </t>
  </si>
  <si>
    <t xml:space="preserve">Evaluación de la Implementación de las acciones de mejora y aplicación de estandares, con formulación de acciones correctivas para garantizar la prestación del servicio público de aseo en la actividad complementaria de aprovechamiento. </t>
  </si>
  <si>
    <t>Ampliar el horizonte de la gestión de las asociaciones a partir de la valorización de materiales y la comercialización de materias primas y nuevos productos para ser comercializados local, nacional e internacionalmente.</t>
  </si>
  <si>
    <t>Decretos, Resoluciones, manuales, protocolos, seguimientos a planes de gestión de residuos en plazas de mercado, diseño de indicadores, diseño de procesos de evaluación y seguimiento</t>
  </si>
  <si>
    <t>El municipio de Bucaramanga dentro del marco de implementación del PGIRS, diseñará e implementará estrategias,reglamentación y  acciones para la gestión de residuos orgánicos producidos por grandes generadores con el fin de reducir la disposición final de los residuos orgánicos en le sitio de disposición final</t>
  </si>
  <si>
    <t>Aprovechamiento de RSO producidos en el municipio de Bucaramanga</t>
  </si>
  <si>
    <t>Gestion comunitaria integral RSO</t>
  </si>
  <si>
    <t>Mesa de coordinación interinstitucional para orientar los recursos del Municipio a la población recicladora</t>
  </si>
  <si>
    <t>Caracterización de las habilides, destrezas y conocimientos del reciclador de oficio dentro de marco de la economía circular</t>
  </si>
  <si>
    <t xml:space="preserve">Ubicación de sitios aptos para una nuevo proceso de DF </t>
  </si>
  <si>
    <t>Ubicación de sitios aptos para nuevo RS</t>
  </si>
  <si>
    <t>Seguimiento al Plan de la clausura y postclausura de El Carrasco</t>
  </si>
  <si>
    <t xml:space="preserve">Análisis de factibilidad de tecnologías para la disposición final de RS en el marco del aprovechamiento y la Economía Circular. </t>
  </si>
  <si>
    <t>Plan de cierrre, clausura y postclausura</t>
  </si>
  <si>
    <r>
      <rPr>
        <b/>
        <sz val="10"/>
        <color theme="1"/>
        <rFont val="Calibri"/>
        <family val="2"/>
        <scheme val="minor"/>
      </rPr>
      <t>D-18:</t>
    </r>
    <r>
      <rPr>
        <sz val="10"/>
        <color theme="1"/>
        <rFont val="Calibri"/>
        <family val="2"/>
        <scheme val="minor"/>
      </rPr>
      <t xml:space="preserve"> Plan de manejo ambiental  y normatividad vigente</t>
    </r>
  </si>
  <si>
    <t xml:space="preserve">Líder de la actividad </t>
  </si>
  <si>
    <t xml:space="preserve">12. Gestión de resiudos en el área rural </t>
  </si>
  <si>
    <t>Municipio, ESP, JAC, comunidad</t>
  </si>
  <si>
    <t xml:space="preserve">Caracterización elaborada </t>
  </si>
  <si>
    <t xml:space="preserve">Estudio realizado </t>
  </si>
  <si>
    <t xml:space="preserve">Mobiliario instalado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</si>
</sst>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8"/>
      <color rgb="FFFFFFFF"/>
      <name val="Arial"/>
      <family val="2"/>
    </font>
    <font>
      <b/>
      <sz val="8"/>
      <color theme="7" tint="0.39997558519241921"/>
      <name val="Arial"/>
      <family val="2"/>
    </font>
    <font>
      <sz val="8"/>
      <name val="Calibri"/>
      <family val="2"/>
      <scheme val="minor"/>
    </font>
    <font>
      <sz val="10"/>
      <color theme="0" tint="-0.499984740745262"/>
      <name val="Calibri"/>
      <family val="2"/>
      <scheme val="minor"/>
    </font>
    <font>
      <i/>
      <sz val="11"/>
      <color theme="1"/>
      <name val="Calibri"/>
      <family val="2"/>
      <scheme val="minor"/>
    </font>
    <font>
      <b/>
      <sz val="11"/>
      <color theme="5" tint="-0.249977111117893"/>
      <name val="Calibri"/>
      <family val="2"/>
      <scheme val="minor"/>
    </font>
    <font>
      <b/>
      <sz val="10"/>
      <color theme="1"/>
      <name val="Calibri"/>
      <family val="2"/>
      <scheme val="minor"/>
    </font>
    <font>
      <u/>
      <sz val="11"/>
      <color theme="10"/>
      <name val="Calibri"/>
      <family val="2"/>
      <scheme val="minor"/>
    </font>
    <font>
      <sz val="11"/>
      <color rgb="FFC00000"/>
      <name val="Calibri"/>
      <family val="2"/>
      <scheme val="minor"/>
    </font>
    <font>
      <sz val="8"/>
      <color theme="1"/>
      <name val="Calibri"/>
      <family val="2"/>
      <scheme val="minor"/>
    </font>
    <font>
      <sz val="11"/>
      <color theme="0"/>
      <name val="Calibri"/>
      <family val="2"/>
      <scheme val="minor"/>
    </font>
    <font>
      <u/>
      <sz val="8"/>
      <color theme="10"/>
      <name val="Calibri"/>
      <family val="2"/>
      <scheme val="minor"/>
    </font>
    <font>
      <b/>
      <sz val="10"/>
      <color rgb="FFC00000"/>
      <name val="Calibri"/>
      <family val="2"/>
      <scheme val="minor"/>
    </font>
    <font>
      <b/>
      <sz val="10"/>
      <color rgb="FFFFFFFF"/>
      <name val="Calibri"/>
      <family val="2"/>
      <scheme val="minor"/>
    </font>
    <font>
      <b/>
      <sz val="10"/>
      <name val="Calibri"/>
      <family val="2"/>
      <scheme val="minor"/>
    </font>
    <font>
      <sz val="10"/>
      <name val="Calibri"/>
      <family val="2"/>
      <scheme val="minor"/>
    </font>
    <font>
      <b/>
      <sz val="10"/>
      <color rgb="FFFFFFFF"/>
      <name val="Calibri"/>
      <family val="2"/>
    </font>
    <font>
      <b/>
      <sz val="10"/>
      <color theme="1"/>
      <name val="Calibri"/>
      <family val="2"/>
    </font>
    <font>
      <b/>
      <sz val="10"/>
      <color rgb="FFC00000"/>
      <name val="Calibri"/>
      <family val="2"/>
    </font>
    <font>
      <sz val="10"/>
      <color theme="1"/>
      <name val="Calibri"/>
      <family val="2"/>
    </font>
    <font>
      <b/>
      <sz val="10"/>
      <name val="Calibri"/>
      <family val="2"/>
    </font>
    <font>
      <sz val="10"/>
      <name val="Calibri"/>
      <family val="2"/>
    </font>
  </fonts>
  <fills count="20">
    <fill>
      <patternFill patternType="none"/>
    </fill>
    <fill>
      <patternFill patternType="gray125"/>
    </fill>
    <fill>
      <patternFill patternType="solid">
        <fgColor theme="8" tint="0.79998168889431442"/>
        <bgColor indexed="64"/>
      </patternFill>
    </fill>
    <fill>
      <patternFill patternType="solid">
        <fgColor rgb="FF4F81BD"/>
        <bgColor indexed="64"/>
      </patternFill>
    </fill>
    <fill>
      <patternFill patternType="solid">
        <fgColor rgb="FF8DB3E2"/>
        <bgColor indexed="64"/>
      </patternFill>
    </fill>
    <fill>
      <patternFill patternType="solid">
        <fgColor rgb="FF7099CA"/>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66">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thin">
        <color indexed="64"/>
      </right>
      <top/>
      <bottom/>
      <diagonal/>
    </border>
    <border>
      <left/>
      <right/>
      <top style="medium">
        <color indexed="64"/>
      </top>
      <bottom style="medium">
        <color indexed="64"/>
      </bottom>
      <diagonal/>
    </border>
    <border>
      <left/>
      <right style="thick">
        <color indexed="64"/>
      </right>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medium">
        <color indexed="64"/>
      </right>
      <top style="thick">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theme="4" tint="-0.249977111117893"/>
      </right>
      <top style="medium">
        <color indexed="64"/>
      </top>
      <bottom style="thin">
        <color indexed="64"/>
      </bottom>
      <diagonal/>
    </border>
    <border>
      <left style="thin">
        <color theme="4" tint="-0.249977111117893"/>
      </left>
      <right/>
      <top style="medium">
        <color indexed="64"/>
      </top>
      <bottom style="thin">
        <color theme="4" tint="-0.249977111117893"/>
      </bottom>
      <diagonal/>
    </border>
    <border>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style="thin">
        <color theme="4" tint="-0.249977111117893"/>
      </left>
      <right style="thin">
        <color theme="4" tint="-0.249977111117893"/>
      </right>
      <top style="medium">
        <color indexed="64"/>
      </top>
      <bottom style="thin">
        <color theme="4" tint="-0.249977111117893"/>
      </bottom>
      <diagonal/>
    </border>
    <border>
      <left style="thin">
        <color theme="4" tint="-0.249977111117893"/>
      </left>
      <right style="medium">
        <color indexed="64"/>
      </right>
      <top style="medium">
        <color indexed="64"/>
      </top>
      <bottom style="thin">
        <color theme="4" tint="-0.249977111117893"/>
      </bottom>
      <diagonal/>
    </border>
    <border>
      <left style="medium">
        <color indexed="64"/>
      </left>
      <right/>
      <top/>
      <bottom/>
      <diagonal/>
    </border>
    <border>
      <left style="thin">
        <color theme="4" tint="-0.249977111117893"/>
      </left>
      <right style="medium">
        <color indexed="64"/>
      </right>
      <top style="thin">
        <color theme="4" tint="-0.249977111117893"/>
      </top>
      <bottom/>
      <diagonal/>
    </border>
  </borders>
  <cellStyleXfs count="2">
    <xf numFmtId="0" fontId="0" fillId="0" borderId="0"/>
    <xf numFmtId="0" fontId="12" fillId="0" borderId="0" applyNumberFormat="0" applyFill="0" applyBorder="0" applyAlignment="0" applyProtection="0"/>
  </cellStyleXfs>
  <cellXfs count="520">
    <xf numFmtId="0" fontId="0" fillId="0" borderId="0" xfId="0"/>
    <xf numFmtId="0" fontId="0" fillId="0" borderId="0" xfId="0" applyAlignment="1">
      <alignment wrapText="1"/>
    </xf>
    <xf numFmtId="0" fontId="4" fillId="0" borderId="0" xfId="0" applyFont="1"/>
    <xf numFmtId="0" fontId="4" fillId="0" borderId="4" xfId="0" applyFont="1" applyBorder="1" applyAlignment="1">
      <alignment wrapText="1"/>
    </xf>
    <xf numFmtId="0" fontId="0" fillId="0" borderId="4" xfId="0" applyBorder="1"/>
    <xf numFmtId="0" fontId="5" fillId="4"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0" fillId="0" borderId="0" xfId="0" applyAlignment="1">
      <alignment vertical="center" wrapText="1"/>
    </xf>
    <xf numFmtId="0" fontId="9" fillId="0" borderId="0" xfId="0" applyFont="1" applyAlignment="1">
      <alignment horizontal="center" vertical="center"/>
    </xf>
    <xf numFmtId="0" fontId="9" fillId="0" borderId="0" xfId="0" applyFont="1"/>
    <xf numFmtId="0" fontId="9" fillId="0" borderId="0" xfId="0" applyFont="1" applyAlignment="1">
      <alignment vertical="center" wrapText="1"/>
    </xf>
    <xf numFmtId="0" fontId="8" fillId="0" borderId="0" xfId="0" applyFont="1" applyAlignment="1">
      <alignment horizontal="center"/>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8" xfId="0" applyFont="1" applyBorder="1" applyAlignment="1">
      <alignment horizontal="left" vertical="center"/>
    </xf>
    <xf numFmtId="0" fontId="11" fillId="0" borderId="8" xfId="0" applyFont="1" applyBorder="1" applyAlignment="1">
      <alignment horizontal="left" vertical="center" wrapText="1" indent="1"/>
    </xf>
    <xf numFmtId="0" fontId="13" fillId="0" borderId="0" xfId="0" applyFont="1" applyAlignment="1">
      <alignment vertical="center" wrapText="1"/>
    </xf>
    <xf numFmtId="0" fontId="1" fillId="6" borderId="0" xfId="0"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xf numFmtId="0" fontId="10" fillId="6" borderId="0" xfId="0" applyFont="1" applyFill="1" applyAlignment="1">
      <alignment vertical="center"/>
    </xf>
    <xf numFmtId="0" fontId="12" fillId="7" borderId="0" xfId="1" applyFill="1" applyAlignment="1">
      <alignment vertical="center" wrapText="1"/>
    </xf>
    <xf numFmtId="0" fontId="12" fillId="8" borderId="0" xfId="1" applyFill="1" applyAlignment="1">
      <alignment vertical="center" wrapText="1"/>
    </xf>
    <xf numFmtId="0" fontId="12" fillId="9" borderId="0" xfId="1" applyFill="1" applyAlignment="1">
      <alignment vertical="center" wrapText="1"/>
    </xf>
    <xf numFmtId="0" fontId="8" fillId="16" borderId="0" xfId="0" applyFont="1" applyFill="1" applyAlignment="1">
      <alignment vertical="center" wrapText="1"/>
    </xf>
    <xf numFmtId="0" fontId="12" fillId="10" borderId="0" xfId="1" applyFill="1" applyAlignment="1">
      <alignment vertical="center" wrapText="1"/>
    </xf>
    <xf numFmtId="0" fontId="12" fillId="2" borderId="0" xfId="1" applyFill="1" applyAlignment="1">
      <alignment vertical="center" wrapText="1"/>
    </xf>
    <xf numFmtId="0" fontId="0" fillId="9" borderId="0" xfId="0" applyFill="1" applyAlignment="1">
      <alignment vertical="center" wrapText="1"/>
    </xf>
    <xf numFmtId="0" fontId="0" fillId="9" borderId="0" xfId="0" applyFill="1" applyAlignment="1">
      <alignment vertical="center"/>
    </xf>
    <xf numFmtId="0" fontId="12" fillId="11" borderId="0" xfId="1" applyFill="1" applyAlignment="1">
      <alignment vertical="center"/>
    </xf>
    <xf numFmtId="0" fontId="12" fillId="12" borderId="0" xfId="1" applyFill="1" applyAlignment="1">
      <alignment vertical="center" wrapText="1"/>
    </xf>
    <xf numFmtId="0" fontId="12" fillId="13" borderId="0" xfId="1" applyFill="1" applyAlignment="1">
      <alignment vertical="center" wrapText="1"/>
    </xf>
    <xf numFmtId="0" fontId="0" fillId="17" borderId="0" xfId="0" applyFill="1" applyAlignment="1">
      <alignment vertical="center" wrapText="1"/>
    </xf>
    <xf numFmtId="0" fontId="12" fillId="14" borderId="0" xfId="1" applyFill="1" applyAlignment="1">
      <alignment vertical="center" wrapText="1"/>
    </xf>
    <xf numFmtId="0" fontId="12" fillId="15" borderId="0" xfId="1" applyFill="1" applyAlignment="1">
      <alignment vertical="center" wrapText="1"/>
    </xf>
    <xf numFmtId="0" fontId="4" fillId="0" borderId="0" xfId="0" applyFont="1" applyFill="1" applyAlignment="1">
      <alignment horizontal="left" vertical="center"/>
    </xf>
    <xf numFmtId="0" fontId="15" fillId="18" borderId="0" xfId="0" applyFont="1" applyFill="1" applyAlignment="1">
      <alignment vertical="center" wrapText="1"/>
    </xf>
    <xf numFmtId="0" fontId="16" fillId="19" borderId="0" xfId="1" applyFont="1" applyFill="1" applyAlignment="1">
      <alignment vertical="center" wrapText="1"/>
    </xf>
    <xf numFmtId="0" fontId="12" fillId="19" borderId="0" xfId="1" applyFill="1" applyAlignment="1">
      <alignment vertical="center" wrapText="1"/>
    </xf>
    <xf numFmtId="0" fontId="8" fillId="19" borderId="0" xfId="0" applyFont="1" applyFill="1" applyAlignment="1">
      <alignment vertical="center" wrapText="1"/>
    </xf>
    <xf numFmtId="0" fontId="12" fillId="19" borderId="0" xfId="1" applyFill="1" applyAlignment="1">
      <alignment vertical="center"/>
    </xf>
    <xf numFmtId="0" fontId="14" fillId="19" borderId="0" xfId="0" applyFont="1" applyFill="1" applyAlignment="1">
      <alignment vertical="center" wrapText="1"/>
    </xf>
    <xf numFmtId="0" fontId="11" fillId="0" borderId="0" xfId="0" applyFont="1" applyAlignment="1">
      <alignment vertical="center"/>
    </xf>
    <xf numFmtId="0" fontId="11" fillId="0" borderId="0" xfId="0" applyFont="1" applyAlignment="1">
      <alignment horizontal="centerContinuous" vertical="center"/>
    </xf>
    <xf numFmtId="0" fontId="11" fillId="0" borderId="0" xfId="0" applyFont="1" applyBorder="1" applyAlignment="1">
      <alignment horizontal="centerContinuous" vertical="center"/>
    </xf>
    <xf numFmtId="0" fontId="11" fillId="0" borderId="5" xfId="0" applyFont="1" applyBorder="1" applyAlignment="1">
      <alignment horizontal="centerContinuous" vertical="center"/>
    </xf>
    <xf numFmtId="0" fontId="17" fillId="0" borderId="0" xfId="0" applyFont="1" applyAlignment="1">
      <alignment horizontal="centerContinuous" vertical="center"/>
    </xf>
    <xf numFmtId="0" fontId="11" fillId="0" borderId="0" xfId="0" applyFont="1" applyBorder="1" applyAlignment="1">
      <alignment vertical="center"/>
    </xf>
    <xf numFmtId="0" fontId="18" fillId="3" borderId="10" xfId="0" applyFont="1" applyFill="1" applyBorder="1" applyAlignment="1">
      <alignment horizontal="center" vertical="center" wrapText="1"/>
    </xf>
    <xf numFmtId="0" fontId="18" fillId="3" borderId="10" xfId="0" applyFont="1" applyFill="1" applyBorder="1" applyAlignment="1">
      <alignment horizontal="centerContinuous" vertical="center" wrapText="1"/>
    </xf>
    <xf numFmtId="0" fontId="4" fillId="0" borderId="10" xfId="0" applyFont="1" applyBorder="1"/>
    <xf numFmtId="0" fontId="4" fillId="0" borderId="0" xfId="0" applyFont="1" applyBorder="1"/>
    <xf numFmtId="0" fontId="18" fillId="3" borderId="11"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1" xfId="0" applyFont="1" applyFill="1" applyBorder="1" applyAlignment="1">
      <alignment horizontal="center" vertical="top" wrapText="1"/>
    </xf>
    <xf numFmtId="0" fontId="18" fillId="3" borderId="11" xfId="0" applyFont="1" applyFill="1" applyBorder="1" applyAlignment="1">
      <alignment horizontal="center" wrapText="1"/>
    </xf>
    <xf numFmtId="0" fontId="11" fillId="2" borderId="17" xfId="0" applyFont="1" applyFill="1" applyBorder="1" applyAlignment="1">
      <alignment vertical="center"/>
    </xf>
    <xf numFmtId="0" fontId="11"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19" fillId="2" borderId="6" xfId="0" applyFont="1" applyFill="1" applyBorder="1" applyAlignment="1">
      <alignment horizontal="left" vertical="center" wrapText="1"/>
    </xf>
    <xf numFmtId="0" fontId="18" fillId="2" borderId="6"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4" fillId="0" borderId="6" xfId="0" applyFont="1" applyBorder="1"/>
    <xf numFmtId="0" fontId="11" fillId="19" borderId="18" xfId="0" applyFont="1" applyFill="1" applyBorder="1" applyAlignment="1">
      <alignment vertical="center"/>
    </xf>
    <xf numFmtId="0" fontId="11" fillId="19" borderId="19" xfId="0" applyFont="1" applyFill="1" applyBorder="1" applyAlignment="1">
      <alignment vertical="center"/>
    </xf>
    <xf numFmtId="0" fontId="11" fillId="19" borderId="19" xfId="0" applyFont="1" applyFill="1" applyBorder="1" applyAlignment="1">
      <alignment vertical="center" wrapText="1"/>
    </xf>
    <xf numFmtId="0" fontId="4" fillId="19" borderId="19" xfId="0" applyFont="1" applyFill="1" applyBorder="1" applyAlignment="1">
      <alignment horizontal="left" vertical="center" wrapText="1"/>
    </xf>
    <xf numFmtId="0" fontId="4" fillId="19" borderId="19" xfId="0" applyFont="1" applyFill="1" applyBorder="1"/>
    <xf numFmtId="0" fontId="4" fillId="19" borderId="19" xfId="0" applyFont="1" applyFill="1" applyBorder="1" applyAlignment="1">
      <alignment horizontal="justify" vertical="center" wrapText="1"/>
    </xf>
    <xf numFmtId="0" fontId="4" fillId="19" borderId="20" xfId="0" applyFont="1" applyFill="1" applyBorder="1" applyAlignment="1">
      <alignment horizontal="justify" vertical="center" wrapText="1"/>
    </xf>
    <xf numFmtId="0" fontId="11" fillId="19" borderId="13" xfId="0" applyFont="1" applyFill="1" applyBorder="1" applyAlignment="1">
      <alignment vertical="center"/>
    </xf>
    <xf numFmtId="0" fontId="11" fillId="19" borderId="8" xfId="0" applyFont="1" applyFill="1" applyBorder="1" applyAlignment="1">
      <alignment vertical="center"/>
    </xf>
    <xf numFmtId="0" fontId="11" fillId="19" borderId="8" xfId="0" applyFont="1" applyFill="1" applyBorder="1" applyAlignment="1">
      <alignment vertical="center" wrapText="1"/>
    </xf>
    <xf numFmtId="0" fontId="4" fillId="19" borderId="8" xfId="0" applyFont="1" applyFill="1" applyBorder="1" applyAlignment="1">
      <alignment horizontal="left" vertical="center" wrapText="1"/>
    </xf>
    <xf numFmtId="0" fontId="4" fillId="19" borderId="8" xfId="0" applyFont="1" applyFill="1" applyBorder="1"/>
    <xf numFmtId="0" fontId="4" fillId="19" borderId="8" xfId="0" applyFont="1" applyFill="1" applyBorder="1" applyAlignment="1">
      <alignment horizontal="justify" vertical="center" wrapText="1"/>
    </xf>
    <xf numFmtId="0" fontId="4" fillId="19" borderId="21" xfId="0" applyFont="1" applyFill="1" applyBorder="1" applyAlignment="1">
      <alignment horizontal="justify" vertical="center" wrapText="1"/>
    </xf>
    <xf numFmtId="0" fontId="4" fillId="19" borderId="13" xfId="0" applyFont="1" applyFill="1" applyBorder="1" applyAlignment="1">
      <alignment vertical="center"/>
    </xf>
    <xf numFmtId="0" fontId="4" fillId="19" borderId="8" xfId="0" applyFont="1" applyFill="1" applyBorder="1" applyAlignment="1">
      <alignment vertical="center"/>
    </xf>
    <xf numFmtId="0" fontId="4" fillId="19" borderId="8" xfId="0" applyFont="1" applyFill="1" applyBorder="1" applyAlignment="1">
      <alignment vertical="center" wrapText="1"/>
    </xf>
    <xf numFmtId="0" fontId="4" fillId="0" borderId="10" xfId="0" applyFont="1" applyFill="1" applyBorder="1" applyAlignment="1">
      <alignment horizontal="justify" vertical="center" wrapText="1"/>
    </xf>
    <xf numFmtId="0" fontId="4" fillId="0" borderId="10"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10" xfId="0" applyFont="1" applyBorder="1" applyAlignment="1">
      <alignment vertical="center" wrapText="1"/>
    </xf>
    <xf numFmtId="0" fontId="4" fillId="0" borderId="10" xfId="0" applyFont="1" applyFill="1" applyBorder="1" applyAlignment="1">
      <alignment vertical="center" wrapText="1"/>
    </xf>
    <xf numFmtId="0" fontId="4" fillId="0" borderId="10" xfId="0" applyFont="1" applyBorder="1" applyAlignment="1">
      <alignment horizontal="left" vertical="center" wrapText="1"/>
    </xf>
    <xf numFmtId="0" fontId="4" fillId="0" borderId="10" xfId="0" applyFont="1" applyFill="1" applyBorder="1"/>
    <xf numFmtId="0" fontId="4" fillId="0" borderId="11"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11" xfId="0" applyFont="1" applyBorder="1" applyAlignment="1">
      <alignment vertical="center" wrapText="1"/>
    </xf>
    <xf numFmtId="0" fontId="4" fillId="0" borderId="11" xfId="0" applyFont="1" applyFill="1" applyBorder="1"/>
    <xf numFmtId="0" fontId="4" fillId="0" borderId="11" xfId="0" applyFont="1" applyFill="1" applyBorder="1" applyAlignment="1">
      <alignment horizontal="justify" vertical="center" wrapText="1"/>
    </xf>
    <xf numFmtId="0" fontId="19" fillId="2" borderId="17" xfId="0" applyFont="1" applyFill="1" applyBorder="1" applyAlignment="1">
      <alignment horizontal="center" vertical="center" wrapText="1"/>
    </xf>
    <xf numFmtId="0" fontId="11" fillId="2" borderId="6" xfId="0" applyFont="1" applyFill="1" applyBorder="1" applyAlignment="1">
      <alignment vertical="center"/>
    </xf>
    <xf numFmtId="0" fontId="20" fillId="19" borderId="13" xfId="0" applyFont="1" applyFill="1" applyBorder="1" applyAlignment="1">
      <alignment vertical="center"/>
    </xf>
    <xf numFmtId="0" fontId="20" fillId="19" borderId="8" xfId="0" applyFont="1" applyFill="1" applyBorder="1" applyAlignment="1">
      <alignment vertical="center"/>
    </xf>
    <xf numFmtId="0" fontId="20" fillId="0" borderId="10" xfId="0" applyFont="1" applyBorder="1" applyAlignment="1">
      <alignment horizontal="justify" vertical="center" wrapText="1"/>
    </xf>
    <xf numFmtId="0" fontId="20" fillId="0" borderId="10" xfId="0" applyFont="1" applyBorder="1" applyAlignment="1">
      <alignment horizontal="center" vertical="center" wrapText="1"/>
    </xf>
    <xf numFmtId="0" fontId="20" fillId="0" borderId="10" xfId="0" applyFont="1" applyBorder="1" applyAlignment="1">
      <alignment vertical="center" wrapText="1"/>
    </xf>
    <xf numFmtId="0" fontId="4" fillId="2" borderId="1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xf numFmtId="0" fontId="20" fillId="0" borderId="10" xfId="0" applyFont="1" applyFill="1" applyBorder="1" applyAlignment="1">
      <alignment horizontal="center" vertical="center" wrapText="1"/>
    </xf>
    <xf numFmtId="0" fontId="20" fillId="0" borderId="10" xfId="0" applyFont="1" applyFill="1" applyBorder="1" applyAlignment="1">
      <alignment vertical="center" wrapText="1"/>
    </xf>
    <xf numFmtId="0" fontId="4" fillId="0" borderId="12" xfId="0" applyFont="1" applyBorder="1"/>
    <xf numFmtId="0" fontId="4" fillId="0" borderId="12" xfId="0" applyFont="1" applyFill="1" applyBorder="1" applyAlignment="1">
      <alignment horizontal="justify" vertical="center" wrapText="1"/>
    </xf>
    <xf numFmtId="0" fontId="4" fillId="0" borderId="12" xfId="0" applyFont="1" applyBorder="1" applyAlignment="1">
      <alignment horizontal="left" vertical="center"/>
    </xf>
    <xf numFmtId="0" fontId="4" fillId="0" borderId="12" xfId="0" applyFont="1" applyBorder="1" applyAlignment="1"/>
    <xf numFmtId="0" fontId="4" fillId="0" borderId="12" xfId="0" applyFont="1" applyFill="1" applyBorder="1" applyAlignment="1">
      <alignment horizontal="justify" vertical="center"/>
    </xf>
    <xf numFmtId="0" fontId="4" fillId="19" borderId="19" xfId="0" applyFont="1" applyFill="1" applyBorder="1" applyAlignment="1">
      <alignment horizontal="left" vertical="center"/>
    </xf>
    <xf numFmtId="0" fontId="4" fillId="19" borderId="19" xfId="0" applyFont="1" applyFill="1" applyBorder="1" applyAlignment="1"/>
    <xf numFmtId="0" fontId="4" fillId="19" borderId="19" xfId="0" applyFont="1" applyFill="1" applyBorder="1" applyAlignment="1">
      <alignment horizontal="justify" vertical="center"/>
    </xf>
    <xf numFmtId="0" fontId="4" fillId="19" borderId="20" xfId="0" applyFont="1" applyFill="1" applyBorder="1" applyAlignment="1">
      <alignment horizontal="justify" vertical="center"/>
    </xf>
    <xf numFmtId="0" fontId="4" fillId="19" borderId="8" xfId="0" applyFont="1" applyFill="1" applyBorder="1" applyAlignment="1">
      <alignment vertical="center" wrapText="1"/>
    </xf>
    <xf numFmtId="0" fontId="4" fillId="19" borderId="8" xfId="0" applyFont="1" applyFill="1" applyBorder="1" applyAlignment="1">
      <alignment vertical="center"/>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top" wrapText="1"/>
    </xf>
    <xf numFmtId="0" fontId="18" fillId="3" borderId="3" xfId="0" applyFont="1" applyFill="1" applyBorder="1" applyAlignment="1">
      <alignment horizontal="center" wrapText="1"/>
    </xf>
    <xf numFmtId="0" fontId="4" fillId="0" borderId="12" xfId="0" applyFont="1" applyFill="1" applyBorder="1" applyAlignment="1">
      <alignment vertical="center" wrapText="1"/>
    </xf>
    <xf numFmtId="0" fontId="4" fillId="0" borderId="12" xfId="0" applyFont="1" applyBorder="1" applyAlignment="1">
      <alignment vertical="center" wrapText="1"/>
    </xf>
    <xf numFmtId="0" fontId="4" fillId="0" borderId="12" xfId="0" applyFont="1" applyBorder="1" applyAlignment="1">
      <alignment horizontal="center" vertical="center" wrapText="1"/>
    </xf>
    <xf numFmtId="0" fontId="11" fillId="0" borderId="10"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12" xfId="0" applyFont="1" applyFill="1" applyBorder="1"/>
    <xf numFmtId="0" fontId="19"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1" fillId="2" borderId="23" xfId="0" applyFont="1" applyFill="1" applyBorder="1" applyAlignment="1">
      <alignment vertical="center"/>
    </xf>
    <xf numFmtId="0" fontId="11" fillId="0" borderId="12" xfId="0" applyFont="1" applyFill="1" applyBorder="1" applyAlignment="1">
      <alignment vertical="center"/>
    </xf>
    <xf numFmtId="0" fontId="11" fillId="0" borderId="10" xfId="0" applyFont="1" applyFill="1" applyBorder="1" applyAlignment="1">
      <alignment vertical="center"/>
    </xf>
    <xf numFmtId="0" fontId="4" fillId="0" borderId="10" xfId="0" applyFont="1" applyFill="1" applyBorder="1" applyAlignment="1">
      <alignment vertical="center"/>
    </xf>
    <xf numFmtId="0" fontId="4" fillId="2" borderId="8" xfId="0" applyFont="1" applyFill="1" applyBorder="1" applyAlignment="1">
      <alignment horizontal="center" vertical="center" wrapText="1"/>
    </xf>
    <xf numFmtId="0" fontId="19" fillId="2" borderId="8" xfId="0" applyFont="1" applyFill="1" applyBorder="1" applyAlignment="1">
      <alignment horizontal="left" vertical="center" wrapText="1"/>
    </xf>
    <xf numFmtId="0" fontId="18" fillId="2" borderId="8"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4" fillId="0" borderId="11" xfId="0" applyFont="1" applyFill="1" applyBorder="1" applyAlignment="1">
      <alignment vertical="center" wrapText="1"/>
    </xf>
    <xf numFmtId="0" fontId="4" fillId="19" borderId="10" xfId="0" applyFont="1" applyFill="1" applyBorder="1" applyAlignment="1">
      <alignment vertical="center"/>
    </xf>
    <xf numFmtId="0" fontId="4" fillId="0" borderId="0" xfId="0" applyFont="1" applyFill="1" applyBorder="1"/>
    <xf numFmtId="0" fontId="4" fillId="0" borderId="0" xfId="0" applyFont="1" applyFill="1"/>
    <xf numFmtId="0" fontId="4" fillId="19" borderId="8" xfId="0" applyFont="1" applyFill="1" applyBorder="1" applyAlignment="1">
      <alignment horizontal="left" vertical="center"/>
    </xf>
    <xf numFmtId="0" fontId="4" fillId="19" borderId="8" xfId="0" applyFont="1" applyFill="1" applyBorder="1" applyAlignment="1"/>
    <xf numFmtId="0" fontId="4" fillId="19" borderId="8" xfId="0" applyFont="1" applyFill="1" applyBorder="1" applyAlignment="1">
      <alignment horizontal="justify" vertical="center"/>
    </xf>
    <xf numFmtId="0" fontId="4" fillId="19" borderId="21" xfId="0" applyFont="1" applyFill="1" applyBorder="1" applyAlignment="1">
      <alignment horizontal="justify" vertical="center"/>
    </xf>
    <xf numFmtId="0" fontId="11" fillId="0" borderId="7" xfId="0" applyFont="1" applyBorder="1" applyAlignment="1">
      <alignment horizontal="centerContinuous" vertical="center"/>
    </xf>
    <xf numFmtId="0" fontId="4" fillId="0" borderId="7" xfId="0" applyFont="1" applyBorder="1"/>
    <xf numFmtId="0" fontId="20" fillId="0" borderId="10" xfId="0" applyFont="1" applyFill="1" applyBorder="1" applyAlignment="1">
      <alignment horizontal="justify" vertical="center" wrapText="1"/>
    </xf>
    <xf numFmtId="0" fontId="4" fillId="2" borderId="6" xfId="0" applyFont="1" applyFill="1" applyBorder="1" applyAlignment="1">
      <alignment horizontal="center" vertical="center"/>
    </xf>
    <xf numFmtId="0" fontId="4" fillId="0" borderId="10" xfId="0" applyFont="1" applyBorder="1" applyAlignment="1">
      <alignment horizontal="left" vertical="center" wrapText="1" indent="5"/>
    </xf>
    <xf numFmtId="0" fontId="4" fillId="0" borderId="10" xfId="0" applyFont="1" applyFill="1" applyBorder="1" applyAlignment="1">
      <alignment horizontal="left" vertical="center" wrapText="1" indent="5"/>
    </xf>
    <xf numFmtId="0" fontId="4" fillId="19" borderId="8" xfId="0" applyFont="1" applyFill="1" applyBorder="1" applyAlignment="1">
      <alignment horizontal="left" vertical="center" wrapText="1" indent="5"/>
    </xf>
    <xf numFmtId="0" fontId="22" fillId="0" borderId="0" xfId="0" applyFont="1" applyAlignment="1">
      <alignment vertical="center"/>
    </xf>
    <xf numFmtId="0" fontId="22" fillId="0" borderId="0" xfId="0" applyFont="1" applyAlignment="1">
      <alignment horizontal="centerContinuous" vertical="center"/>
    </xf>
    <xf numFmtId="0" fontId="22" fillId="0" borderId="7" xfId="0" applyFont="1" applyBorder="1" applyAlignment="1">
      <alignment horizontal="centerContinuous" vertical="center"/>
    </xf>
    <xf numFmtId="0" fontId="23" fillId="0" borderId="0" xfId="0" applyFont="1" applyAlignment="1">
      <alignment horizontal="centerContinuous" vertical="center"/>
    </xf>
    <xf numFmtId="0" fontId="24" fillId="0" borderId="0" xfId="0" applyFont="1"/>
    <xf numFmtId="0" fontId="24" fillId="2" borderId="6" xfId="0" applyFont="1" applyFill="1" applyBorder="1" applyAlignment="1">
      <alignment horizontal="center" vertical="center" wrapText="1"/>
    </xf>
    <xf numFmtId="0" fontId="24" fillId="0" borderId="7" xfId="0" applyFont="1" applyBorder="1"/>
    <xf numFmtId="0" fontId="24" fillId="0" borderId="10" xfId="0" applyFont="1" applyBorder="1"/>
    <xf numFmtId="0" fontId="24" fillId="0" borderId="10" xfId="0" applyFont="1" applyBorder="1" applyAlignment="1">
      <alignment vertical="center" wrapText="1"/>
    </xf>
    <xf numFmtId="0" fontId="24" fillId="0" borderId="10" xfId="0" applyFont="1" applyFill="1" applyBorder="1"/>
    <xf numFmtId="0" fontId="24" fillId="0" borderId="10" xfId="0" applyFont="1" applyFill="1" applyBorder="1" applyAlignment="1">
      <alignment horizontal="justify" vertical="center" wrapText="1"/>
    </xf>
    <xf numFmtId="0" fontId="24" fillId="0" borderId="10" xfId="0" applyFont="1" applyFill="1" applyBorder="1" applyAlignment="1">
      <alignment vertical="center" wrapText="1"/>
    </xf>
    <xf numFmtId="0" fontId="21" fillId="3" borderId="11" xfId="0" applyFont="1" applyFill="1" applyBorder="1" applyAlignment="1">
      <alignment horizontal="center" vertical="top" wrapText="1"/>
    </xf>
    <xf numFmtId="0" fontId="21" fillId="3" borderId="13"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1" xfId="0" applyFont="1" applyFill="1" applyBorder="1" applyAlignment="1">
      <alignment horizontal="center" wrapText="1"/>
    </xf>
    <xf numFmtId="0" fontId="25" fillId="2" borderId="17" xfId="0" applyFont="1" applyFill="1" applyBorder="1" applyAlignment="1">
      <alignment horizontal="left" vertical="center" wrapText="1"/>
    </xf>
    <xf numFmtId="0" fontId="22" fillId="2" borderId="6" xfId="0" applyFont="1" applyFill="1" applyBorder="1" applyAlignment="1">
      <alignment vertical="center"/>
    </xf>
    <xf numFmtId="0" fontId="25" fillId="2"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6" fillId="0" borderId="10" xfId="0" applyFont="1" applyBorder="1" applyAlignment="1">
      <alignment vertical="center" wrapText="1"/>
    </xf>
    <xf numFmtId="0" fontId="24" fillId="19" borderId="18" xfId="0" applyFont="1" applyFill="1" applyBorder="1" applyAlignment="1">
      <alignment vertical="center"/>
    </xf>
    <xf numFmtId="0" fontId="24" fillId="19" borderId="19" xfId="0" applyFont="1" applyFill="1" applyBorder="1" applyAlignment="1">
      <alignment vertical="center"/>
    </xf>
    <xf numFmtId="0" fontId="24" fillId="19" borderId="19" xfId="0" applyFont="1" applyFill="1" applyBorder="1" applyAlignment="1">
      <alignment horizontal="left" vertical="center" wrapText="1" indent="5"/>
    </xf>
    <xf numFmtId="0" fontId="24" fillId="19" borderId="19" xfId="0" applyFont="1" applyFill="1" applyBorder="1" applyAlignment="1">
      <alignment horizontal="left" vertical="center" wrapText="1"/>
    </xf>
    <xf numFmtId="0" fontId="24" fillId="19" borderId="19" xfId="0" applyFont="1" applyFill="1" applyBorder="1"/>
    <xf numFmtId="0" fontId="24" fillId="19" borderId="19" xfId="0" applyFont="1" applyFill="1" applyBorder="1" applyAlignment="1">
      <alignment horizontal="justify" vertical="center" wrapText="1"/>
    </xf>
    <xf numFmtId="0" fontId="24" fillId="19" borderId="20" xfId="0" applyFont="1" applyFill="1" applyBorder="1" applyAlignment="1">
      <alignment horizontal="justify" vertical="center" wrapText="1"/>
    </xf>
    <xf numFmtId="0" fontId="26" fillId="19" borderId="13" xfId="0" applyFont="1" applyFill="1" applyBorder="1" applyAlignment="1">
      <alignment vertical="center"/>
    </xf>
    <xf numFmtId="0" fontId="26" fillId="19" borderId="8" xfId="0" applyFont="1" applyFill="1" applyBorder="1" applyAlignment="1">
      <alignment vertical="center"/>
    </xf>
    <xf numFmtId="0" fontId="26" fillId="19" borderId="8" xfId="0" applyFont="1" applyFill="1" applyBorder="1" applyAlignment="1">
      <alignment horizontal="left" vertical="center" wrapText="1" indent="5"/>
    </xf>
    <xf numFmtId="0" fontId="24" fillId="19" borderId="8" xfId="0" applyFont="1" applyFill="1" applyBorder="1" applyAlignment="1">
      <alignment horizontal="left" vertical="center" wrapText="1" indent="5"/>
    </xf>
    <xf numFmtId="0" fontId="24" fillId="19" borderId="8" xfId="0" applyFont="1" applyFill="1" applyBorder="1" applyAlignment="1">
      <alignment horizontal="left" vertical="center" wrapText="1"/>
    </xf>
    <xf numFmtId="0" fontId="24" fillId="19" borderId="8" xfId="0" applyFont="1" applyFill="1" applyBorder="1"/>
    <xf numFmtId="0" fontId="24" fillId="19" borderId="8" xfId="0" applyFont="1" applyFill="1" applyBorder="1" applyAlignment="1">
      <alignment horizontal="justify" vertical="center" wrapText="1"/>
    </xf>
    <xf numFmtId="0" fontId="24" fillId="19" borderId="21" xfId="0" applyFont="1" applyFill="1" applyBorder="1" applyAlignment="1">
      <alignment horizontal="justify" vertical="center" wrapText="1"/>
    </xf>
    <xf numFmtId="0" fontId="18" fillId="2" borderId="6" xfId="0" applyFont="1" applyFill="1" applyBorder="1" applyAlignment="1">
      <alignment horizontal="center" vertical="center"/>
    </xf>
    <xf numFmtId="0" fontId="18" fillId="2" borderId="9" xfId="0" applyFont="1" applyFill="1" applyBorder="1" applyAlignment="1">
      <alignment horizontal="center" vertical="center"/>
    </xf>
    <xf numFmtId="0" fontId="19" fillId="2" borderId="17" xfId="0" applyFont="1" applyFill="1" applyBorder="1" applyAlignment="1">
      <alignment horizontal="left" vertical="center"/>
    </xf>
    <xf numFmtId="0" fontId="19" fillId="2" borderId="6" xfId="0" applyFont="1" applyFill="1" applyBorder="1" applyAlignment="1">
      <alignment horizontal="left" vertical="center"/>
    </xf>
    <xf numFmtId="0" fontId="4" fillId="19" borderId="12" xfId="0" applyFont="1" applyFill="1" applyBorder="1" applyAlignment="1">
      <alignment vertical="center"/>
    </xf>
    <xf numFmtId="0" fontId="4" fillId="19" borderId="18" xfId="0" applyFont="1" applyFill="1" applyBorder="1" applyAlignment="1">
      <alignment vertical="center"/>
    </xf>
    <xf numFmtId="0" fontId="4" fillId="19" borderId="19" xfId="0" applyFont="1" applyFill="1" applyBorder="1" applyAlignment="1">
      <alignment vertical="center"/>
    </xf>
    <xf numFmtId="0" fontId="19" fillId="2" borderId="17"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4" fillId="0" borderId="10" xfId="0" applyFont="1" applyBorder="1" applyAlignment="1">
      <alignment vertical="top" wrapText="1"/>
    </xf>
    <xf numFmtId="0" fontId="20" fillId="0" borderId="10" xfId="0" applyFont="1" applyFill="1" applyBorder="1"/>
    <xf numFmtId="0" fontId="20" fillId="0" borderId="0" xfId="0" applyFont="1"/>
    <xf numFmtId="0" fontId="4" fillId="2" borderId="24" xfId="0" applyFont="1" applyFill="1" applyBorder="1" applyAlignment="1">
      <alignment horizontal="center" vertical="center" wrapText="1"/>
    </xf>
    <xf numFmtId="0" fontId="19" fillId="2" borderId="24" xfId="0" applyFont="1" applyFill="1" applyBorder="1" applyAlignment="1">
      <alignment horizontal="left"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20" fillId="0" borderId="11" xfId="0" applyFont="1" applyBorder="1" applyAlignment="1">
      <alignment vertical="center" wrapText="1"/>
    </xf>
    <xf numFmtId="0" fontId="20" fillId="0" borderId="11" xfId="0" applyFont="1" applyFill="1" applyBorder="1" applyAlignment="1">
      <alignment vertical="center" wrapText="1"/>
    </xf>
    <xf numFmtId="0" fontId="20" fillId="0" borderId="11" xfId="0" applyFont="1" applyBorder="1" applyAlignment="1">
      <alignment horizontal="center" vertical="center" wrapText="1"/>
    </xf>
    <xf numFmtId="0" fontId="20" fillId="0" borderId="11" xfId="0" applyFont="1" applyFill="1" applyBorder="1"/>
    <xf numFmtId="0" fontId="20" fillId="0" borderId="11" xfId="0" applyFont="1" applyFill="1" applyBorder="1" applyAlignment="1">
      <alignment horizontal="justify" vertical="center" wrapText="1"/>
    </xf>
    <xf numFmtId="0" fontId="4" fillId="0" borderId="12" xfId="0" applyFont="1" applyFill="1" applyBorder="1" applyAlignment="1"/>
    <xf numFmtId="0" fontId="4" fillId="0" borderId="10" xfId="0" applyFont="1" applyBorder="1" applyAlignment="1">
      <alignment horizontal="left" vertical="center"/>
    </xf>
    <xf numFmtId="0" fontId="4" fillId="0" borderId="10" xfId="0" applyFont="1" applyFill="1" applyBorder="1" applyAlignment="1"/>
    <xf numFmtId="0" fontId="4" fillId="0" borderId="10" xfId="0" applyFont="1" applyFill="1" applyBorder="1" applyAlignment="1">
      <alignment horizontal="justify" vertical="center"/>
    </xf>
    <xf numFmtId="0" fontId="4" fillId="0" borderId="0" xfId="0" applyFont="1" applyAlignment="1">
      <alignment horizontal="center" vertical="center"/>
    </xf>
    <xf numFmtId="0" fontId="11" fillId="0" borderId="26" xfId="0" applyFont="1" applyBorder="1" applyAlignment="1">
      <alignment horizontal="centerContinuous" vertical="center"/>
    </xf>
    <xf numFmtId="0" fontId="17" fillId="0" borderId="26" xfId="0" applyFont="1" applyBorder="1" applyAlignment="1">
      <alignment horizontal="centerContinuous" vertical="center"/>
    </xf>
    <xf numFmtId="0" fontId="17" fillId="0" borderId="27" xfId="0" applyFont="1" applyBorder="1" applyAlignment="1">
      <alignment horizontal="centerContinuous" vertical="center"/>
    </xf>
    <xf numFmtId="0" fontId="4" fillId="19" borderId="28" xfId="0" applyFont="1" applyFill="1" applyBorder="1" applyAlignment="1">
      <alignment vertical="center"/>
    </xf>
    <xf numFmtId="0" fontId="4" fillId="19" borderId="29" xfId="0" applyFont="1" applyFill="1" applyBorder="1" applyAlignment="1">
      <alignment vertical="center"/>
    </xf>
    <xf numFmtId="0" fontId="4" fillId="19" borderId="29" xfId="0" applyFont="1" applyFill="1" applyBorder="1" applyAlignment="1">
      <alignment horizontal="left" vertical="center"/>
    </xf>
    <xf numFmtId="0" fontId="4" fillId="19" borderId="29" xfId="0" applyFont="1" applyFill="1" applyBorder="1" applyAlignment="1"/>
    <xf numFmtId="0" fontId="4" fillId="19" borderId="29" xfId="0" applyFont="1" applyFill="1" applyBorder="1" applyAlignment="1">
      <alignment horizontal="justify" vertical="center"/>
    </xf>
    <xf numFmtId="0" fontId="4" fillId="19" borderId="30" xfId="0" applyFont="1" applyFill="1" applyBorder="1" applyAlignment="1">
      <alignment horizontal="justify" vertical="center"/>
    </xf>
    <xf numFmtId="0" fontId="4" fillId="0" borderId="11" xfId="0" applyFont="1" applyBorder="1" applyAlignment="1">
      <alignment horizontal="left" vertical="center" wrapText="1"/>
    </xf>
    <xf numFmtId="0" fontId="11" fillId="2" borderId="9" xfId="0" applyFont="1" applyFill="1" applyBorder="1" applyAlignment="1">
      <alignment vertical="center"/>
    </xf>
    <xf numFmtId="0" fontId="4" fillId="19" borderId="19" xfId="0" applyFont="1" applyFill="1" applyBorder="1" applyAlignment="1">
      <alignment horizontal="left" vertical="center" wrapText="1"/>
    </xf>
    <xf numFmtId="0" fontId="4" fillId="19" borderId="8" xfId="0" applyFont="1" applyFill="1" applyBorder="1" applyAlignment="1">
      <alignment horizontal="left" vertical="center" wrapText="1"/>
    </xf>
    <xf numFmtId="0" fontId="11" fillId="2" borderId="8" xfId="0" applyFont="1" applyFill="1" applyBorder="1" applyAlignment="1">
      <alignment vertical="center"/>
    </xf>
    <xf numFmtId="0" fontId="4" fillId="0" borderId="11" xfId="0" applyFont="1" applyBorder="1"/>
    <xf numFmtId="0" fontId="4" fillId="0" borderId="10" xfId="0" applyFont="1" applyBorder="1" applyAlignment="1"/>
    <xf numFmtId="0" fontId="4" fillId="0" borderId="0" xfId="0" applyFont="1" applyFill="1" applyAlignment="1"/>
    <xf numFmtId="0" fontId="4" fillId="0" borderId="0" xfId="0" applyFont="1" applyAlignment="1"/>
    <xf numFmtId="0" fontId="11" fillId="0" borderId="10" xfId="0" applyFont="1" applyFill="1" applyBorder="1" applyAlignment="1">
      <alignment horizontal="left" vertical="center"/>
    </xf>
    <xf numFmtId="0" fontId="11" fillId="0" borderId="12" xfId="0" applyFont="1" applyFill="1" applyBorder="1" applyAlignment="1">
      <alignment horizontal="left" vertical="center"/>
    </xf>
    <xf numFmtId="0" fontId="4" fillId="2" borderId="6" xfId="0" applyFont="1" applyFill="1" applyBorder="1" applyAlignment="1">
      <alignment horizontal="left" vertical="center"/>
    </xf>
    <xf numFmtId="0" fontId="4" fillId="2" borderId="6" xfId="0" applyFont="1" applyFill="1" applyBorder="1" applyAlignment="1"/>
    <xf numFmtId="0" fontId="4" fillId="2" borderId="6" xfId="0" applyFont="1" applyFill="1" applyBorder="1" applyAlignment="1">
      <alignment horizontal="justify" vertical="center"/>
    </xf>
    <xf numFmtId="0" fontId="4" fillId="2" borderId="9" xfId="0" applyFont="1" applyFill="1" applyBorder="1" applyAlignment="1">
      <alignment horizontal="justify" vertical="center"/>
    </xf>
    <xf numFmtId="0" fontId="11" fillId="2" borderId="13" xfId="0" applyFont="1" applyFill="1" applyBorder="1" applyAlignment="1">
      <alignment vertical="center"/>
    </xf>
    <xf numFmtId="0" fontId="4" fillId="19" borderId="32" xfId="0" applyFont="1" applyFill="1" applyBorder="1" applyAlignment="1">
      <alignment vertical="center"/>
    </xf>
    <xf numFmtId="0" fontId="4" fillId="19" borderId="32" xfId="0" applyFont="1" applyFill="1" applyBorder="1" applyAlignment="1">
      <alignment horizontal="left" vertical="center" wrapText="1"/>
    </xf>
    <xf numFmtId="0" fontId="4" fillId="19" borderId="32" xfId="0" applyFont="1" applyFill="1" applyBorder="1"/>
    <xf numFmtId="0" fontId="4" fillId="19" borderId="32" xfId="0" applyFont="1" applyFill="1" applyBorder="1" applyAlignment="1">
      <alignment horizontal="justify" vertical="center" wrapText="1"/>
    </xf>
    <xf numFmtId="0" fontId="4" fillId="19" borderId="33" xfId="0" applyFont="1" applyFill="1" applyBorder="1" applyAlignment="1">
      <alignment horizontal="justify" vertical="center" wrapText="1"/>
    </xf>
    <xf numFmtId="0" fontId="20" fillId="19" borderId="31" xfId="0" applyFont="1" applyFill="1" applyBorder="1" applyAlignment="1">
      <alignment vertical="center"/>
    </xf>
    <xf numFmtId="0" fontId="20" fillId="19" borderId="32" xfId="0" applyFont="1" applyFill="1" applyBorder="1" applyAlignment="1">
      <alignment vertical="center"/>
    </xf>
    <xf numFmtId="0" fontId="20" fillId="19" borderId="32" xfId="0" applyFont="1" applyFill="1" applyBorder="1" applyAlignment="1">
      <alignment horizontal="left" vertical="center" wrapText="1"/>
    </xf>
    <xf numFmtId="0" fontId="20" fillId="19" borderId="32" xfId="0" applyFont="1" applyFill="1" applyBorder="1"/>
    <xf numFmtId="0" fontId="20" fillId="19" borderId="32" xfId="0" applyFont="1" applyFill="1" applyBorder="1" applyAlignment="1">
      <alignment horizontal="justify" vertical="center" wrapText="1"/>
    </xf>
    <xf numFmtId="0" fontId="20" fillId="19" borderId="8" xfId="0" applyFont="1" applyFill="1" applyBorder="1" applyAlignment="1">
      <alignment horizontal="left" vertical="center" wrapText="1"/>
    </xf>
    <xf numFmtId="0" fontId="20" fillId="19" borderId="8" xfId="0" applyFont="1" applyFill="1" applyBorder="1"/>
    <xf numFmtId="0" fontId="20" fillId="19" borderId="8" xfId="0" applyFont="1" applyFill="1" applyBorder="1" applyAlignment="1">
      <alignment horizontal="justify" vertical="center" wrapText="1"/>
    </xf>
    <xf numFmtId="0" fontId="20" fillId="19" borderId="8"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6" xfId="0" applyFont="1" applyFill="1" applyBorder="1"/>
    <xf numFmtId="0" fontId="4" fillId="2" borderId="6"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4" fillId="2" borderId="8" xfId="0" applyFont="1" applyFill="1" applyBorder="1" applyAlignment="1">
      <alignment horizontal="left" vertical="center"/>
    </xf>
    <xf numFmtId="0" fontId="4" fillId="2" borderId="8" xfId="0" applyFont="1" applyFill="1" applyBorder="1" applyAlignment="1"/>
    <xf numFmtId="0" fontId="4" fillId="2" borderId="8" xfId="0" applyFont="1" applyFill="1" applyBorder="1" applyAlignment="1">
      <alignment horizontal="justify" vertical="center"/>
    </xf>
    <xf numFmtId="0" fontId="17" fillId="0" borderId="0" xfId="0" applyFont="1" applyBorder="1" applyAlignment="1">
      <alignment horizontal="centerContinuous" vertical="center"/>
    </xf>
    <xf numFmtId="0" fontId="4" fillId="0" borderId="0" xfId="0" applyFont="1" applyBorder="1" applyAlignment="1"/>
    <xf numFmtId="9" fontId="4" fillId="0" borderId="11" xfId="0" applyNumberFormat="1" applyFont="1" applyBorder="1" applyAlignment="1">
      <alignment horizontal="center" vertical="center" wrapText="1"/>
    </xf>
    <xf numFmtId="0" fontId="4" fillId="0" borderId="12" xfId="0" applyFont="1" applyBorder="1" applyAlignment="1">
      <alignment horizontal="justify" vertical="center"/>
    </xf>
    <xf numFmtId="0" fontId="4" fillId="0" borderId="10" xfId="0" applyFont="1" applyBorder="1" applyAlignment="1">
      <alignment horizontal="justify" vertical="center"/>
    </xf>
    <xf numFmtId="0" fontId="11" fillId="0" borderId="31" xfId="0" applyFont="1" applyFill="1" applyBorder="1" applyAlignment="1">
      <alignment horizontal="left" vertical="center"/>
    </xf>
    <xf numFmtId="0" fontId="11" fillId="0" borderId="13" xfId="0" applyFont="1" applyFill="1" applyBorder="1" applyAlignment="1">
      <alignment horizontal="left" vertical="center"/>
    </xf>
    <xf numFmtId="0" fontId="19" fillId="2" borderId="17" xfId="0" applyFont="1" applyFill="1" applyBorder="1" applyAlignment="1">
      <alignment horizontal="center" vertical="center"/>
    </xf>
    <xf numFmtId="0" fontId="4" fillId="0" borderId="0" xfId="0" applyFont="1" applyBorder="1" applyAlignment="1">
      <alignment horizontal="center"/>
    </xf>
    <xf numFmtId="0" fontId="11" fillId="19" borderId="31" xfId="0" applyFont="1" applyFill="1" applyBorder="1" applyAlignment="1">
      <alignment vertical="center"/>
    </xf>
    <xf numFmtId="0" fontId="4" fillId="19" borderId="32" xfId="0" applyFont="1" applyFill="1" applyBorder="1" applyAlignment="1">
      <alignment horizontal="left" vertical="center" wrapText="1" indent="5"/>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Fill="1" applyBorder="1" applyAlignment="1">
      <alignment vertical="center" wrapText="1"/>
    </xf>
    <xf numFmtId="0" fontId="20" fillId="0" borderId="10" xfId="0" applyFont="1" applyFill="1" applyBorder="1" applyAlignment="1">
      <alignment vertical="center" wrapText="1"/>
    </xf>
    <xf numFmtId="0" fontId="4" fillId="19" borderId="19" xfId="0" applyFont="1" applyFill="1" applyBorder="1" applyAlignment="1">
      <alignment vertical="center" wrapText="1"/>
    </xf>
    <xf numFmtId="0" fontId="4" fillId="19" borderId="8" xfId="0" applyFont="1" applyFill="1" applyBorder="1" applyAlignment="1">
      <alignment vertical="center" wrapText="1"/>
    </xf>
    <xf numFmtId="0" fontId="4" fillId="19" borderId="19" xfId="0" applyFont="1" applyFill="1" applyBorder="1" applyAlignment="1">
      <alignment horizontal="left" vertical="center" wrapText="1"/>
    </xf>
    <xf numFmtId="0" fontId="4" fillId="19" borderId="8" xfId="0" applyFont="1" applyFill="1" applyBorder="1" applyAlignment="1">
      <alignment horizontal="left" vertical="center" wrapText="1"/>
    </xf>
    <xf numFmtId="9" fontId="4" fillId="0" borderId="10" xfId="0" applyNumberFormat="1" applyFont="1" applyBorder="1" applyAlignment="1">
      <alignment horizontal="center" vertical="center" wrapText="1"/>
    </xf>
    <xf numFmtId="0" fontId="11" fillId="19" borderId="18" xfId="0" applyFont="1" applyFill="1" applyBorder="1" applyAlignment="1">
      <alignment vertical="center"/>
    </xf>
    <xf numFmtId="0" fontId="11" fillId="19" borderId="19" xfId="0" applyFont="1" applyFill="1" applyBorder="1" applyAlignment="1">
      <alignment vertical="center"/>
    </xf>
    <xf numFmtId="0" fontId="11" fillId="19" borderId="13" xfId="0" applyFont="1" applyFill="1" applyBorder="1" applyAlignment="1">
      <alignment vertical="center"/>
    </xf>
    <xf numFmtId="0" fontId="11" fillId="19" borderId="8" xfId="0" applyFont="1" applyFill="1" applyBorder="1" applyAlignment="1">
      <alignment vertical="center"/>
    </xf>
    <xf numFmtId="0" fontId="4" fillId="19" borderId="13" xfId="0" applyFont="1" applyFill="1" applyBorder="1" applyAlignment="1">
      <alignment vertical="center"/>
    </xf>
    <xf numFmtId="0" fontId="4" fillId="19" borderId="8" xfId="0" applyFont="1" applyFill="1" applyBorder="1" applyAlignment="1">
      <alignment vertical="center"/>
    </xf>
    <xf numFmtId="0" fontId="21" fillId="3"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1" fillId="0" borderId="35" xfId="0" applyFont="1" applyBorder="1" applyAlignment="1">
      <alignment vertical="center"/>
    </xf>
    <xf numFmtId="0" fontId="11" fillId="0" borderId="36" xfId="0" applyFont="1" applyBorder="1" applyAlignment="1">
      <alignment horizontal="centerContinuous" vertical="center"/>
    </xf>
    <xf numFmtId="0" fontId="11" fillId="0" borderId="36" xfId="0" applyFont="1" applyBorder="1" applyAlignment="1">
      <alignment horizontal="center" vertical="center"/>
    </xf>
    <xf numFmtId="0" fontId="11" fillId="0" borderId="37" xfId="0" applyFont="1" applyBorder="1" applyAlignment="1">
      <alignment horizontal="centerContinuous" vertical="center"/>
    </xf>
    <xf numFmtId="0" fontId="18" fillId="3" borderId="38"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38" xfId="0" applyFont="1" applyFill="1" applyBorder="1" applyAlignment="1">
      <alignment vertical="center" wrapText="1"/>
    </xf>
    <xf numFmtId="0" fontId="18" fillId="3" borderId="40" xfId="0" applyFont="1" applyFill="1" applyBorder="1" applyAlignment="1">
      <alignment horizontal="center" vertical="center" wrapText="1"/>
    </xf>
    <xf numFmtId="0" fontId="19" fillId="2" borderId="41" xfId="0" applyFont="1" applyFill="1" applyBorder="1" applyAlignment="1">
      <alignment horizontal="left" vertical="center" wrapText="1"/>
    </xf>
    <xf numFmtId="0" fontId="11" fillId="0" borderId="38" xfId="0" applyFont="1" applyFill="1" applyBorder="1" applyAlignment="1">
      <alignment horizontal="left" vertical="center" wrapText="1" indent="1"/>
    </xf>
    <xf numFmtId="0" fontId="4" fillId="19" borderId="42" xfId="0" applyFont="1" applyFill="1" applyBorder="1" applyAlignment="1">
      <alignment horizontal="justify" vertical="center"/>
    </xf>
    <xf numFmtId="0" fontId="4" fillId="19" borderId="43" xfId="0" applyFont="1" applyFill="1" applyBorder="1" applyAlignment="1">
      <alignment horizontal="justify" vertical="center"/>
    </xf>
    <xf numFmtId="0" fontId="4" fillId="19" borderId="38" xfId="0" applyFont="1" applyFill="1" applyBorder="1" applyAlignment="1">
      <alignment vertical="center" wrapText="1"/>
    </xf>
    <xf numFmtId="0" fontId="4" fillId="0" borderId="39" xfId="0" applyFont="1" applyFill="1" applyBorder="1"/>
    <xf numFmtId="0" fontId="4" fillId="0" borderId="38" xfId="0" applyFont="1" applyBorder="1" applyAlignment="1">
      <alignment vertical="center" wrapText="1"/>
    </xf>
    <xf numFmtId="0" fontId="4" fillId="0" borderId="44" xfId="0" applyFont="1" applyBorder="1" applyAlignment="1">
      <alignment vertical="center" wrapText="1"/>
    </xf>
    <xf numFmtId="0" fontId="4" fillId="0" borderId="40" xfId="0" applyFont="1" applyFill="1" applyBorder="1"/>
    <xf numFmtId="0" fontId="11" fillId="0" borderId="45" xfId="0" applyFont="1" applyFill="1" applyBorder="1" applyAlignment="1">
      <alignment horizontal="left" vertical="center" wrapText="1" indent="1"/>
    </xf>
    <xf numFmtId="0" fontId="20" fillId="0" borderId="38" xfId="0" applyFont="1" applyFill="1" applyBorder="1" applyAlignment="1">
      <alignment vertical="center" wrapText="1"/>
    </xf>
    <xf numFmtId="0" fontId="4" fillId="0" borderId="40" xfId="0" applyFont="1" applyBorder="1"/>
    <xf numFmtId="0" fontId="20" fillId="19" borderId="46" xfId="0" applyFont="1" applyFill="1" applyBorder="1" applyAlignment="1">
      <alignment horizontal="justify" vertical="center" wrapText="1"/>
    </xf>
    <xf numFmtId="0" fontId="20" fillId="19" borderId="43" xfId="0" applyFont="1" applyFill="1" applyBorder="1" applyAlignment="1">
      <alignment horizontal="justify" vertical="center" wrapText="1"/>
    </xf>
    <xf numFmtId="0" fontId="20" fillId="19" borderId="43" xfId="0" applyFont="1" applyFill="1" applyBorder="1"/>
    <xf numFmtId="0" fontId="4" fillId="0" borderId="38" xfId="0" applyFont="1" applyFill="1" applyBorder="1" applyAlignment="1">
      <alignment vertical="center" wrapText="1"/>
    </xf>
    <xf numFmtId="0" fontId="11" fillId="0" borderId="45" xfId="0" applyFont="1" applyFill="1" applyBorder="1" applyAlignment="1">
      <alignment horizontal="left" vertical="center"/>
    </xf>
    <xf numFmtId="0" fontId="11" fillId="0" borderId="38" xfId="0" applyFont="1" applyFill="1" applyBorder="1" applyAlignment="1">
      <alignment horizontal="left" vertical="center"/>
    </xf>
    <xf numFmtId="0" fontId="4" fillId="19" borderId="43" xfId="0" applyFont="1" applyFill="1" applyBorder="1" applyAlignment="1"/>
    <xf numFmtId="0" fontId="20" fillId="0" borderId="38" xfId="0" applyFont="1" applyBorder="1" applyAlignment="1">
      <alignment vertical="center" wrapText="1"/>
    </xf>
    <xf numFmtId="0" fontId="19" fillId="2" borderId="38" xfId="0" applyFont="1" applyFill="1" applyBorder="1" applyAlignment="1">
      <alignment horizontal="left" vertical="center" wrapText="1"/>
    </xf>
    <xf numFmtId="0" fontId="4" fillId="2" borderId="43" xfId="0" applyFont="1" applyFill="1" applyBorder="1" applyAlignment="1">
      <alignment horizontal="justify" vertical="center"/>
    </xf>
    <xf numFmtId="0" fontId="4" fillId="19" borderId="43" xfId="0" applyFont="1" applyFill="1" applyBorder="1" applyAlignment="1">
      <alignment horizontal="justify" vertical="center" wrapText="1"/>
    </xf>
    <xf numFmtId="0" fontId="4" fillId="19" borderId="43" xfId="0" applyFont="1" applyFill="1" applyBorder="1"/>
    <xf numFmtId="0" fontId="4" fillId="19" borderId="42" xfId="0" applyFont="1" applyFill="1" applyBorder="1" applyAlignment="1">
      <alignment horizontal="justify" vertical="center" wrapText="1"/>
    </xf>
    <xf numFmtId="0" fontId="4" fillId="0" borderId="38" xfId="0" applyFont="1" applyBorder="1" applyAlignment="1">
      <alignment horizontal="left" vertical="center" wrapText="1"/>
    </xf>
    <xf numFmtId="0" fontId="4" fillId="0" borderId="47" xfId="0" applyFont="1" applyBorder="1" applyAlignment="1">
      <alignment vertical="center" wrapText="1"/>
    </xf>
    <xf numFmtId="0" fontId="4" fillId="0" borderId="48" xfId="0" applyFont="1" applyBorder="1" applyAlignment="1">
      <alignment horizontal="center" vertical="center" wrapText="1"/>
    </xf>
    <xf numFmtId="0" fontId="4" fillId="0" borderId="48" xfId="0" applyFont="1" applyBorder="1" applyAlignment="1">
      <alignment horizontal="left" vertical="center" wrapText="1"/>
    </xf>
    <xf numFmtId="0" fontId="4" fillId="0" borderId="48" xfId="0" applyFont="1" applyBorder="1" applyAlignment="1">
      <alignment horizontal="justify" vertical="center" wrapText="1"/>
    </xf>
    <xf numFmtId="0" fontId="4" fillId="0" borderId="48" xfId="0" applyFont="1" applyBorder="1" applyAlignment="1">
      <alignment vertical="center" wrapText="1"/>
    </xf>
    <xf numFmtId="0" fontId="4" fillId="0" borderId="48" xfId="0" applyFont="1" applyBorder="1"/>
    <xf numFmtId="0" fontId="4" fillId="0" borderId="48" xfId="0" applyFont="1" applyFill="1" applyBorder="1"/>
    <xf numFmtId="0" fontId="4" fillId="0" borderId="49" xfId="0" applyFont="1" applyFill="1" applyBorder="1"/>
    <xf numFmtId="0" fontId="20" fillId="0" borderId="21" xfId="0" applyFont="1" applyBorder="1" applyAlignment="1">
      <alignment horizontal="left" vertical="center" wrapText="1"/>
    </xf>
    <xf numFmtId="0" fontId="20" fillId="0" borderId="27" xfId="0" applyFont="1" applyBorder="1" applyAlignment="1">
      <alignment horizontal="left" vertical="center" wrapText="1"/>
    </xf>
    <xf numFmtId="0" fontId="4" fillId="0" borderId="21" xfId="0" applyFont="1" applyBorder="1" applyAlignment="1">
      <alignment vertical="center" wrapText="1"/>
    </xf>
    <xf numFmtId="0" fontId="20" fillId="0" borderId="21" xfId="0" applyFont="1" applyBorder="1" applyAlignment="1">
      <alignment vertical="center" wrapText="1"/>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Continuous" vertical="center" wrapText="1"/>
    </xf>
    <xf numFmtId="0" fontId="18" fillId="3" borderId="37" xfId="0" applyFont="1" applyFill="1" applyBorder="1" applyAlignment="1">
      <alignment horizontal="centerContinuous" vertical="center" wrapText="1"/>
    </xf>
    <xf numFmtId="0" fontId="18" fillId="3" borderId="44" xfId="0" applyFont="1" applyFill="1" applyBorder="1" applyAlignment="1">
      <alignment horizontal="center" vertical="center" wrapText="1"/>
    </xf>
    <xf numFmtId="0" fontId="19" fillId="2" borderId="50" xfId="0" applyFont="1" applyFill="1" applyBorder="1" applyAlignment="1">
      <alignment horizontal="left" vertical="center" wrapText="1"/>
    </xf>
    <xf numFmtId="0" fontId="4" fillId="2" borderId="51" xfId="0" applyFont="1" applyFill="1" applyBorder="1" applyAlignment="1">
      <alignment horizontal="center" vertical="center" wrapText="1"/>
    </xf>
    <xf numFmtId="0" fontId="20" fillId="19" borderId="52" xfId="0" applyFont="1" applyFill="1" applyBorder="1" applyAlignment="1">
      <alignment vertical="center"/>
    </xf>
    <xf numFmtId="0" fontId="20" fillId="19" borderId="43" xfId="0" applyFont="1" applyFill="1" applyBorder="1" applyAlignment="1">
      <alignment vertical="center"/>
    </xf>
    <xf numFmtId="0" fontId="20" fillId="0" borderId="39" xfId="0" applyFont="1" applyBorder="1" applyAlignment="1">
      <alignment horizontal="center" vertical="center" wrapText="1"/>
    </xf>
    <xf numFmtId="0" fontId="20" fillId="0" borderId="44" xfId="0" applyFont="1" applyBorder="1" applyAlignment="1">
      <alignment vertical="center" wrapText="1"/>
    </xf>
    <xf numFmtId="0" fontId="20" fillId="0" borderId="40" xfId="0" applyFont="1" applyBorder="1" applyAlignment="1">
      <alignment horizontal="center" vertical="center" wrapText="1"/>
    </xf>
    <xf numFmtId="0" fontId="4" fillId="2" borderId="9" xfId="0" applyFont="1" applyFill="1" applyBorder="1" applyAlignment="1">
      <alignment horizontal="center" vertical="center" wrapText="1"/>
    </xf>
    <xf numFmtId="0" fontId="20" fillId="19" borderId="42" xfId="0" applyFont="1" applyFill="1" applyBorder="1" applyAlignment="1">
      <alignment vertical="center"/>
    </xf>
    <xf numFmtId="0" fontId="4" fillId="0" borderId="39" xfId="0" applyFont="1" applyBorder="1" applyAlignment="1">
      <alignment horizontal="center" vertical="center" wrapText="1"/>
    </xf>
    <xf numFmtId="0" fontId="4" fillId="0" borderId="49" xfId="0" applyFont="1" applyBorder="1" applyAlignment="1">
      <alignment horizontal="center" vertical="center" wrapText="1"/>
    </xf>
    <xf numFmtId="0" fontId="18" fillId="3" borderId="21" xfId="0" applyFont="1" applyFill="1" applyBorder="1" applyAlignment="1">
      <alignment horizontal="centerContinuous" vertical="center" wrapText="1"/>
    </xf>
    <xf numFmtId="0" fontId="18" fillId="3" borderId="27" xfId="0" applyFont="1" applyFill="1" applyBorder="1" applyAlignment="1">
      <alignment horizontal="center" vertical="top" wrapText="1"/>
    </xf>
    <xf numFmtId="0" fontId="4" fillId="0" borderId="21" xfId="0" applyFont="1" applyFill="1" applyBorder="1" applyAlignment="1">
      <alignment vertical="center" wrapText="1"/>
    </xf>
    <xf numFmtId="0" fontId="4" fillId="0" borderId="27" xfId="0" applyFont="1" applyBorder="1" applyAlignment="1">
      <alignment vertical="center" wrapText="1"/>
    </xf>
    <xf numFmtId="0" fontId="4" fillId="0" borderId="21" xfId="0" applyFont="1" applyFill="1" applyBorder="1" applyAlignment="1">
      <alignment horizontal="center" vertical="center" wrapText="1"/>
    </xf>
    <xf numFmtId="0" fontId="4" fillId="0" borderId="21" xfId="0" applyFont="1" applyBorder="1" applyAlignment="1">
      <alignment horizontal="center" vertical="center" wrapText="1"/>
    </xf>
    <xf numFmtId="0" fontId="20"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19" fillId="2" borderId="38" xfId="0" applyFont="1" applyFill="1" applyBorder="1" applyAlignment="1">
      <alignment horizontal="center" vertical="center" wrapText="1"/>
    </xf>
    <xf numFmtId="0" fontId="11" fillId="2" borderId="9" xfId="0" applyFont="1" applyFill="1" applyBorder="1" applyAlignment="1">
      <alignment vertical="center" wrapText="1"/>
    </xf>
    <xf numFmtId="0" fontId="11" fillId="19" borderId="42" xfId="0" applyFont="1" applyFill="1" applyBorder="1" applyAlignment="1">
      <alignment vertical="center"/>
    </xf>
    <xf numFmtId="0" fontId="11" fillId="19" borderId="43" xfId="0" applyFont="1" applyFill="1" applyBorder="1" applyAlignment="1">
      <alignment vertical="center"/>
    </xf>
    <xf numFmtId="0" fontId="4" fillId="19" borderId="43" xfId="0" applyFont="1" applyFill="1" applyBorder="1" applyAlignment="1">
      <alignment vertical="center"/>
    </xf>
    <xf numFmtId="0" fontId="4" fillId="0" borderId="38" xfId="0" applyFont="1" applyFill="1" applyBorder="1" applyAlignment="1">
      <alignment horizontal="justify" vertical="center" wrapText="1"/>
    </xf>
    <xf numFmtId="0" fontId="4" fillId="0" borderId="39" xfId="0" applyFont="1" applyBorder="1" applyAlignment="1">
      <alignment vertical="center" wrapText="1"/>
    </xf>
    <xf numFmtId="0" fontId="4" fillId="0" borderId="38" xfId="0" applyFont="1" applyBorder="1" applyAlignment="1">
      <alignment horizontal="justify" vertical="center" wrapText="1"/>
    </xf>
    <xf numFmtId="0" fontId="4" fillId="0" borderId="44" xfId="0" applyFont="1" applyFill="1" applyBorder="1" applyAlignment="1">
      <alignment horizontal="justify" vertical="center" wrapText="1"/>
    </xf>
    <xf numFmtId="0" fontId="4" fillId="0" borderId="40" xfId="0" applyFont="1" applyBorder="1" applyAlignment="1">
      <alignment vertical="center" wrapText="1"/>
    </xf>
    <xf numFmtId="0" fontId="4" fillId="0" borderId="39" xfId="0" applyFont="1" applyFill="1" applyBorder="1" applyAlignment="1">
      <alignment vertical="center" wrapText="1"/>
    </xf>
    <xf numFmtId="0" fontId="20" fillId="0" borderId="38" xfId="0" applyFont="1" applyBorder="1" applyAlignment="1">
      <alignment horizontal="justify" vertical="center" wrapText="1"/>
    </xf>
    <xf numFmtId="0" fontId="20" fillId="0" borderId="39" xfId="0" applyFont="1" applyBorder="1" applyAlignment="1">
      <alignment vertical="center" wrapText="1"/>
    </xf>
    <xf numFmtId="0" fontId="20" fillId="0" borderId="44"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9" xfId="0" applyFont="1" applyBorder="1" applyAlignment="1">
      <alignment vertical="center" wrapText="1"/>
    </xf>
    <xf numFmtId="0" fontId="4" fillId="0" borderId="21" xfId="0" applyFont="1" applyFill="1" applyBorder="1" applyAlignment="1">
      <alignment horizontal="left" vertical="center" wrapText="1"/>
    </xf>
    <xf numFmtId="0" fontId="4" fillId="0" borderId="27" xfId="0" applyFont="1" applyFill="1" applyBorder="1" applyAlignment="1">
      <alignment vertical="center" wrapText="1"/>
    </xf>
    <xf numFmtId="0" fontId="4" fillId="0" borderId="21" xfId="0" applyFont="1" applyBorder="1"/>
    <xf numFmtId="0" fontId="18" fillId="3" borderId="40" xfId="0" applyFont="1" applyFill="1" applyBorder="1" applyAlignment="1">
      <alignment horizontal="center" vertical="top" wrapText="1"/>
    </xf>
    <xf numFmtId="0" fontId="11" fillId="19" borderId="42" xfId="0" applyFont="1" applyFill="1" applyBorder="1" applyAlignment="1">
      <alignment vertical="center" wrapText="1"/>
    </xf>
    <xf numFmtId="0" fontId="11" fillId="19" borderId="43" xfId="0" applyFont="1" applyFill="1" applyBorder="1" applyAlignment="1">
      <alignment vertical="center" wrapText="1"/>
    </xf>
    <xf numFmtId="0" fontId="4" fillId="19" borderId="43" xfId="0" applyFont="1" applyFill="1" applyBorder="1" applyAlignment="1">
      <alignment vertical="center" wrapText="1"/>
    </xf>
    <xf numFmtId="9" fontId="4" fillId="0" borderId="39" xfId="0" applyNumberFormat="1" applyFont="1" applyBorder="1" applyAlignment="1">
      <alignment horizontal="center" vertical="center" wrapText="1"/>
    </xf>
    <xf numFmtId="0" fontId="4" fillId="2" borderId="43" xfId="0" applyFont="1" applyFill="1" applyBorder="1" applyAlignment="1">
      <alignment horizontal="center" vertical="center" wrapText="1"/>
    </xf>
    <xf numFmtId="0" fontId="11" fillId="0" borderId="39" xfId="0" applyFont="1" applyFill="1" applyBorder="1" applyAlignment="1">
      <alignment vertical="center" wrapText="1"/>
    </xf>
    <xf numFmtId="0" fontId="4" fillId="0" borderId="40" xfId="0" applyFont="1" applyBorder="1" applyAlignment="1">
      <alignment horizontal="center" vertical="center" wrapText="1"/>
    </xf>
    <xf numFmtId="0" fontId="4" fillId="0" borderId="39" xfId="0" applyFont="1" applyFill="1" applyBorder="1" applyAlignment="1">
      <alignment horizontal="center" vertical="center" wrapText="1"/>
    </xf>
    <xf numFmtId="0" fontId="4" fillId="0" borderId="47" xfId="0" applyFont="1" applyFill="1" applyBorder="1" applyAlignment="1">
      <alignment vertical="center" wrapText="1"/>
    </xf>
    <xf numFmtId="0" fontId="4" fillId="0" borderId="48" xfId="0" applyFont="1" applyBorder="1" applyAlignment="1">
      <alignment horizontal="center"/>
    </xf>
    <xf numFmtId="0" fontId="4" fillId="0" borderId="49" xfId="0" applyFont="1" applyBorder="1"/>
    <xf numFmtId="0" fontId="19" fillId="2" borderId="21"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4" fillId="0" borderId="21" xfId="0" applyFont="1" applyFill="1" applyBorder="1"/>
    <xf numFmtId="0" fontId="11" fillId="0" borderId="53" xfId="0" applyFont="1" applyBorder="1" applyAlignment="1">
      <alignment vertical="center"/>
    </xf>
    <xf numFmtId="0" fontId="11" fillId="0" borderId="54" xfId="0" applyFont="1" applyBorder="1" applyAlignment="1">
      <alignment horizontal="centerContinuous" vertical="center"/>
    </xf>
    <xf numFmtId="0" fontId="11" fillId="0" borderId="55" xfId="0" applyFont="1" applyBorder="1" applyAlignment="1">
      <alignment horizontal="centerContinuous" vertical="center"/>
    </xf>
    <xf numFmtId="0" fontId="18" fillId="3" borderId="39" xfId="0" applyFont="1" applyFill="1" applyBorder="1" applyAlignment="1">
      <alignment horizontal="centerContinuous" vertical="center" wrapText="1"/>
    </xf>
    <xf numFmtId="0" fontId="4" fillId="2" borderId="39" xfId="0" applyFont="1" applyFill="1" applyBorder="1" applyAlignment="1">
      <alignment horizontal="center" vertical="center" wrapText="1"/>
    </xf>
    <xf numFmtId="0" fontId="4" fillId="0" borderId="39" xfId="0" applyFont="1" applyFill="1" applyBorder="1" applyAlignment="1">
      <alignment horizontal="left" vertical="center" wrapText="1" indent="5"/>
    </xf>
    <xf numFmtId="0" fontId="19" fillId="0" borderId="38" xfId="0" applyFont="1" applyFill="1" applyBorder="1" applyAlignment="1">
      <alignment horizontal="center" vertical="center" wrapText="1"/>
    </xf>
    <xf numFmtId="0" fontId="19" fillId="0" borderId="38" xfId="0" applyFont="1" applyFill="1" applyBorder="1" applyAlignment="1">
      <alignment horizontal="left" vertical="center" wrapText="1"/>
    </xf>
    <xf numFmtId="0" fontId="4" fillId="0" borderId="38" xfId="0" applyFont="1" applyFill="1" applyBorder="1" applyAlignment="1">
      <alignment horizontal="left" vertical="center" wrapText="1" indent="1"/>
    </xf>
    <xf numFmtId="0" fontId="4" fillId="0" borderId="48" xfId="0" applyFont="1" applyFill="1" applyBorder="1" applyAlignment="1">
      <alignment vertical="center" wrapText="1"/>
    </xf>
    <xf numFmtId="0" fontId="4" fillId="0" borderId="49" xfId="0" applyFont="1" applyFill="1" applyBorder="1" applyAlignment="1">
      <alignment vertical="center" wrapText="1"/>
    </xf>
    <xf numFmtId="0" fontId="18" fillId="3" borderId="40" xfId="0" applyFont="1" applyFill="1" applyBorder="1" applyAlignment="1">
      <alignment horizontal="center" wrapText="1"/>
    </xf>
    <xf numFmtId="0" fontId="4" fillId="19" borderId="42" xfId="0" applyFont="1" applyFill="1" applyBorder="1" applyAlignment="1">
      <alignment horizontal="left" vertical="center"/>
    </xf>
    <xf numFmtId="0" fontId="4" fillId="19" borderId="43" xfId="0" applyFont="1" applyFill="1" applyBorder="1" applyAlignment="1">
      <alignment horizontal="left" vertical="center"/>
    </xf>
    <xf numFmtId="0" fontId="4" fillId="2" borderId="9" xfId="0" applyFont="1" applyFill="1" applyBorder="1" applyAlignment="1">
      <alignment horizontal="center" vertical="center"/>
    </xf>
    <xf numFmtId="0" fontId="4" fillId="19" borderId="42" xfId="0" applyFont="1" applyFill="1" applyBorder="1" applyAlignment="1">
      <alignment horizontal="left" vertical="center" wrapText="1"/>
    </xf>
    <xf numFmtId="0" fontId="4" fillId="19" borderId="43" xfId="0" applyFont="1" applyFill="1" applyBorder="1" applyAlignment="1">
      <alignment horizontal="left" vertical="center" wrapText="1"/>
    </xf>
    <xf numFmtId="0" fontId="11" fillId="0" borderId="20" xfId="0" applyFont="1" applyBorder="1" applyAlignment="1">
      <alignment horizontal="centerContinuous" vertical="center"/>
    </xf>
    <xf numFmtId="0" fontId="4" fillId="0" borderId="27" xfId="0" applyFont="1" applyBorder="1"/>
    <xf numFmtId="0" fontId="4" fillId="0" borderId="56" xfId="0" applyFont="1" applyBorder="1" applyAlignment="1">
      <alignment vertical="center" wrapText="1"/>
    </xf>
    <xf numFmtId="0" fontId="11" fillId="0" borderId="37" xfId="0" applyFont="1" applyBorder="1" applyAlignment="1">
      <alignment horizontal="center" vertical="center"/>
    </xf>
    <xf numFmtId="0" fontId="4" fillId="19" borderId="42" xfId="0" applyFont="1" applyFill="1" applyBorder="1" applyAlignment="1">
      <alignment vertical="center"/>
    </xf>
    <xf numFmtId="0" fontId="20" fillId="19" borderId="46" xfId="0" applyFont="1" applyFill="1" applyBorder="1" applyAlignment="1">
      <alignment vertical="center"/>
    </xf>
    <xf numFmtId="0" fontId="11" fillId="2" borderId="43" xfId="0" applyFont="1" applyFill="1" applyBorder="1" applyAlignment="1">
      <alignment vertical="center"/>
    </xf>
    <xf numFmtId="0" fontId="4" fillId="19" borderId="42" xfId="0" applyFont="1" applyFill="1" applyBorder="1" applyAlignment="1">
      <alignment vertical="center" wrapText="1"/>
    </xf>
    <xf numFmtId="0" fontId="4" fillId="0" borderId="39" xfId="0" applyFont="1" applyBorder="1" applyAlignment="1">
      <alignment horizontal="left" vertical="center" wrapText="1" indent="5"/>
    </xf>
    <xf numFmtId="0" fontId="4" fillId="0" borderId="48" xfId="0" applyFont="1" applyBorder="1" applyAlignment="1">
      <alignment horizontal="left" vertical="center" wrapText="1" indent="5"/>
    </xf>
    <xf numFmtId="9" fontId="4" fillId="0" borderId="48" xfId="0" applyNumberFormat="1" applyFont="1" applyBorder="1" applyAlignment="1">
      <alignment horizontal="center" vertical="center" wrapText="1"/>
    </xf>
    <xf numFmtId="9" fontId="4" fillId="0" borderId="49" xfId="0" applyNumberFormat="1" applyFont="1" applyBorder="1" applyAlignment="1">
      <alignment horizontal="center" vertical="center" wrapText="1"/>
    </xf>
    <xf numFmtId="0" fontId="19" fillId="2" borderId="57" xfId="0" applyFont="1" applyFill="1" applyBorder="1" applyAlignment="1">
      <alignment horizontal="left" vertical="center" wrapText="1"/>
    </xf>
    <xf numFmtId="0" fontId="18" fillId="3" borderId="44" xfId="0" applyFont="1" applyFill="1" applyBorder="1" applyAlignment="1">
      <alignment vertical="center" wrapText="1"/>
    </xf>
    <xf numFmtId="0" fontId="4" fillId="0" borderId="40" xfId="0" applyFont="1" applyFill="1" applyBorder="1" applyAlignment="1">
      <alignment vertical="center" wrapText="1"/>
    </xf>
    <xf numFmtId="0" fontId="4" fillId="2" borderId="16" xfId="0" applyFont="1" applyFill="1" applyBorder="1" applyAlignment="1">
      <alignment horizontal="center" vertical="center" wrapText="1"/>
    </xf>
    <xf numFmtId="0" fontId="24" fillId="0" borderId="21" xfId="0" applyFont="1" applyBorder="1" applyAlignment="1">
      <alignment vertical="center" wrapText="1"/>
    </xf>
    <xf numFmtId="0" fontId="21" fillId="3" borderId="35" xfId="0" applyFont="1" applyFill="1" applyBorder="1" applyAlignment="1">
      <alignment horizontal="center" vertical="center" wrapText="1"/>
    </xf>
    <xf numFmtId="0" fontId="21" fillId="3" borderId="36" xfId="0" applyFont="1" applyFill="1" applyBorder="1" applyAlignment="1">
      <alignment horizontal="centerContinuous" vertical="center" wrapText="1"/>
    </xf>
    <xf numFmtId="0" fontId="21" fillId="3" borderId="37" xfId="0" applyFont="1" applyFill="1" applyBorder="1" applyAlignment="1">
      <alignment horizontal="centerContinuous" vertical="center" wrapText="1"/>
    </xf>
    <xf numFmtId="0" fontId="21" fillId="3" borderId="44" xfId="0" applyFont="1" applyFill="1" applyBorder="1" applyAlignment="1">
      <alignment horizontal="center" vertical="center" wrapText="1"/>
    </xf>
    <xf numFmtId="0" fontId="21" fillId="3" borderId="40" xfId="0" applyFont="1" applyFill="1" applyBorder="1" applyAlignment="1">
      <alignment horizontal="center" wrapText="1"/>
    </xf>
    <xf numFmtId="0" fontId="24" fillId="2" borderId="9" xfId="0" applyFont="1" applyFill="1" applyBorder="1" applyAlignment="1">
      <alignment horizontal="center" vertical="center" wrapText="1"/>
    </xf>
    <xf numFmtId="0" fontId="22" fillId="0" borderId="45" xfId="0" applyFont="1" applyFill="1" applyBorder="1" applyAlignment="1">
      <alignment horizontal="left" vertical="center" wrapText="1" indent="1"/>
    </xf>
    <xf numFmtId="0" fontId="24" fillId="19" borderId="42" xfId="0" applyFont="1" applyFill="1" applyBorder="1" applyAlignment="1">
      <alignment horizontal="left" vertical="center" wrapText="1" indent="5"/>
    </xf>
    <xf numFmtId="0" fontId="25" fillId="0" borderId="38" xfId="0" applyFont="1" applyFill="1" applyBorder="1" applyAlignment="1">
      <alignment horizontal="left" vertical="center" wrapText="1" indent="1"/>
    </xf>
    <xf numFmtId="0" fontId="24" fillId="19" borderId="43" xfId="0" applyFont="1" applyFill="1" applyBorder="1" applyAlignment="1">
      <alignment horizontal="left" vertical="center" wrapText="1" indent="5"/>
    </xf>
    <xf numFmtId="0" fontId="26" fillId="0" borderId="38" xfId="0" applyFont="1" applyBorder="1" applyAlignment="1">
      <alignment vertical="center" wrapText="1"/>
    </xf>
    <xf numFmtId="0" fontId="24" fillId="0" borderId="39" xfId="0" applyFont="1" applyBorder="1" applyAlignment="1">
      <alignment vertical="center" wrapText="1"/>
    </xf>
    <xf numFmtId="0" fontId="26" fillId="0" borderId="47" xfId="0" applyFont="1" applyBorder="1" applyAlignment="1">
      <alignment vertical="center" wrapText="1"/>
    </xf>
    <xf numFmtId="0" fontId="26" fillId="0" borderId="48" xfId="0" applyFont="1" applyBorder="1" applyAlignment="1">
      <alignment vertical="center" wrapText="1"/>
    </xf>
    <xf numFmtId="0" fontId="24" fillId="0" borderId="48" xfId="0" applyFont="1" applyBorder="1" applyAlignment="1">
      <alignment vertical="center" wrapText="1"/>
    </xf>
    <xf numFmtId="0" fontId="24" fillId="0" borderId="49" xfId="0" applyFont="1" applyBorder="1" applyAlignment="1">
      <alignment vertical="center" wrapText="1"/>
    </xf>
    <xf numFmtId="0" fontId="18" fillId="3" borderId="58" xfId="0" applyFont="1" applyFill="1" applyBorder="1" applyAlignment="1">
      <alignment horizontal="center" vertical="center" wrapText="1"/>
    </xf>
    <xf numFmtId="0" fontId="18" fillId="3" borderId="62" xfId="0" applyFont="1" applyFill="1" applyBorder="1" applyAlignment="1">
      <alignment horizontal="centerContinuous" vertical="center" wrapText="1"/>
    </xf>
    <xf numFmtId="0" fontId="18" fillId="3" borderId="63" xfId="0" applyFont="1" applyFill="1" applyBorder="1" applyAlignment="1">
      <alignment horizontal="centerContinuous" vertical="center" wrapText="1"/>
    </xf>
    <xf numFmtId="0" fontId="18" fillId="3" borderId="64" xfId="0" applyFont="1" applyFill="1" applyBorder="1" applyAlignment="1">
      <alignment horizontal="center" vertical="center" wrapText="1"/>
    </xf>
    <xf numFmtId="0" fontId="18" fillId="3" borderId="65" xfId="0" applyFont="1" applyFill="1" applyBorder="1" applyAlignment="1">
      <alignment horizontal="center" vertical="top" wrapText="1"/>
    </xf>
    <xf numFmtId="0" fontId="20" fillId="0" borderId="38" xfId="0" applyFont="1" applyFill="1" applyBorder="1" applyAlignment="1">
      <alignment horizontal="justify" vertical="center" wrapText="1"/>
    </xf>
    <xf numFmtId="0" fontId="20" fillId="0" borderId="47" xfId="0" applyFont="1" applyFill="1" applyBorder="1" applyAlignment="1">
      <alignment horizontal="justify" vertical="center" wrapText="1"/>
    </xf>
    <xf numFmtId="0" fontId="4" fillId="0" borderId="48" xfId="0" applyFont="1" applyFill="1" applyBorder="1" applyAlignment="1">
      <alignment horizontal="center" vertical="center" wrapText="1"/>
    </xf>
    <xf numFmtId="0" fontId="4" fillId="19" borderId="46" xfId="0" applyFont="1" applyFill="1" applyBorder="1" applyAlignment="1">
      <alignment horizontal="left" vertical="center" wrapText="1" indent="5"/>
    </xf>
    <xf numFmtId="0" fontId="4" fillId="19" borderId="43" xfId="0" applyFont="1" applyFill="1" applyBorder="1" applyAlignment="1">
      <alignment horizontal="left" vertical="center" wrapText="1" indent="5"/>
    </xf>
    <xf numFmtId="0" fontId="4" fillId="0" borderId="10" xfId="0" applyFont="1" applyFill="1" applyBorder="1" applyAlignment="1">
      <alignment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4" fillId="0" borderId="10" xfId="0" applyFont="1" applyBorder="1" applyAlignment="1">
      <alignment horizontal="center" vertical="center" wrapText="1"/>
    </xf>
    <xf numFmtId="0" fontId="18" fillId="3" borderId="36"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20" fillId="0" borderId="10" xfId="0" applyFont="1" applyFill="1" applyBorder="1" applyAlignment="1">
      <alignment vertical="center" wrapText="1"/>
    </xf>
    <xf numFmtId="0" fontId="18" fillId="3" borderId="2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4" fillId="19" borderId="18" xfId="0" applyFont="1" applyFill="1" applyBorder="1" applyAlignment="1">
      <alignment vertical="center" wrapText="1"/>
    </xf>
    <xf numFmtId="0" fontId="4" fillId="19" borderId="19" xfId="0" applyFont="1" applyFill="1" applyBorder="1" applyAlignment="1">
      <alignment vertical="center" wrapText="1"/>
    </xf>
    <xf numFmtId="0" fontId="4" fillId="19" borderId="13" xfId="0" applyFont="1" applyFill="1" applyBorder="1" applyAlignment="1">
      <alignment vertical="center" wrapText="1"/>
    </xf>
    <xf numFmtId="0" fontId="4" fillId="19" borderId="8" xfId="0" applyFont="1" applyFill="1" applyBorder="1" applyAlignment="1">
      <alignment vertical="center" wrapText="1"/>
    </xf>
    <xf numFmtId="0" fontId="18" fillId="3" borderId="39" xfId="0" applyFont="1" applyFill="1" applyBorder="1" applyAlignment="1">
      <alignment horizontal="center" vertical="center" wrapText="1"/>
    </xf>
    <xf numFmtId="0" fontId="4" fillId="19" borderId="18" xfId="0" applyFont="1" applyFill="1" applyBorder="1" applyAlignment="1">
      <alignment horizontal="left" vertical="center" wrapText="1"/>
    </xf>
    <xf numFmtId="0" fontId="4" fillId="19" borderId="19" xfId="0" applyFont="1" applyFill="1" applyBorder="1" applyAlignment="1">
      <alignment horizontal="left" vertical="center" wrapText="1"/>
    </xf>
    <xf numFmtId="0" fontId="4" fillId="19" borderId="42" xfId="0" applyFont="1" applyFill="1" applyBorder="1" applyAlignment="1">
      <alignment horizontal="left" vertical="center" wrapText="1"/>
    </xf>
    <xf numFmtId="0" fontId="4" fillId="19" borderId="13" xfId="0" applyFont="1" applyFill="1" applyBorder="1" applyAlignment="1">
      <alignment horizontal="left" vertical="center" wrapText="1"/>
    </xf>
    <xf numFmtId="0" fontId="4" fillId="19" borderId="8" xfId="0" applyFont="1" applyFill="1" applyBorder="1" applyAlignment="1">
      <alignment horizontal="left" vertical="center" wrapText="1"/>
    </xf>
    <xf numFmtId="0" fontId="4" fillId="19" borderId="43" xfId="0" applyFont="1" applyFill="1" applyBorder="1" applyAlignment="1">
      <alignment horizontal="left" vertical="center" wrapText="1"/>
    </xf>
    <xf numFmtId="0" fontId="19" fillId="2" borderId="6" xfId="0" applyFont="1" applyFill="1" applyBorder="1" applyAlignment="1">
      <alignment horizontal="center" vertical="center" wrapText="1"/>
    </xf>
    <xf numFmtId="0" fontId="19" fillId="2" borderId="9" xfId="0" applyFont="1" applyFill="1" applyBorder="1" applyAlignment="1">
      <alignment horizontal="center" vertical="center" wrapText="1"/>
    </xf>
    <xf numFmtId="9" fontId="4" fillId="0" borderId="10" xfId="0" applyNumberFormat="1" applyFont="1" applyBorder="1" applyAlignment="1">
      <alignment horizontal="center" vertical="center" wrapText="1"/>
    </xf>
    <xf numFmtId="0" fontId="11" fillId="19" borderId="18" xfId="0" applyFont="1" applyFill="1" applyBorder="1" applyAlignment="1">
      <alignment vertical="center"/>
    </xf>
    <xf numFmtId="0" fontId="11" fillId="19" borderId="19" xfId="0" applyFont="1" applyFill="1" applyBorder="1" applyAlignment="1">
      <alignment vertical="center"/>
    </xf>
    <xf numFmtId="0" fontId="11" fillId="19" borderId="13" xfId="0" applyFont="1" applyFill="1" applyBorder="1" applyAlignment="1">
      <alignment vertical="center"/>
    </xf>
    <xf numFmtId="0" fontId="11" fillId="19" borderId="8" xfId="0" applyFont="1" applyFill="1" applyBorder="1" applyAlignment="1">
      <alignment vertical="center"/>
    </xf>
    <xf numFmtId="0" fontId="4" fillId="19" borderId="13" xfId="0" applyFont="1" applyFill="1" applyBorder="1" applyAlignment="1">
      <alignment vertical="center"/>
    </xf>
    <xf numFmtId="0" fontId="4" fillId="19" borderId="8" xfId="0" applyFont="1" applyFill="1" applyBorder="1" applyAlignment="1">
      <alignment vertical="center"/>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8" fillId="3" borderId="34" xfId="0" applyFont="1" applyFill="1" applyBorder="1" applyAlignment="1">
      <alignment horizontal="center" vertical="center" wrapText="1"/>
    </xf>
    <xf numFmtId="0" fontId="11" fillId="2" borderId="1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709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Clara\Documents\Cydep\2019%20Quindio\Info.%205\COSTOS%20MP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emporal\Documents\SGC\Plan%20Estrat&#233;gico\Plantilla%20Partes%20Interesadas%202604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datcal\comercial\Comercial%20Aseo\Marco%20regulario2006\ESTIMACION%20TARIFAS\Modelo%20TARIFARIO%20Palmir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riaClara\Documents\Otros%20proyectos\B.manga\Borradores\B-cantidades%20MPR%20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riaClara\Documents\2018%20Promo%20D\Riesgos\Matriz%20de%20riesgos%20(v1%202019)%20dr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R"/>
      <sheetName val="planta"/>
      <sheetName val="Viajes"/>
      <sheetName val="Distancias"/>
    </sheetNames>
    <sheetDataSet>
      <sheetData sheetId="0">
        <row r="3">
          <cell r="B3">
            <v>2020</v>
          </cell>
        </row>
      </sheetData>
      <sheetData sheetId="1">
        <row r="4">
          <cell r="D4">
            <v>2.02</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Partes Interesadas"/>
      <sheetName val="Necesidades y Expectativas"/>
      <sheetName val="Riesgos"/>
      <sheetName val="Oportunidades"/>
      <sheetName val="Listas"/>
      <sheetName val="Control de Cambios"/>
    </sheetNames>
    <sheetDataSet>
      <sheetData sheetId="0"/>
      <sheetData sheetId="1"/>
      <sheetData sheetId="2"/>
      <sheetData sheetId="3"/>
      <sheetData sheetId="4">
        <row r="1">
          <cell r="E1" t="str">
            <v>Tipo</v>
          </cell>
          <cell r="F1" t="str">
            <v>Prioridad</v>
          </cell>
          <cell r="G1" t="str">
            <v>Tratamiento</v>
          </cell>
          <cell r="H1" t="str">
            <v>Clasificación</v>
          </cell>
          <cell r="I1" t="str">
            <v>Procesos</v>
          </cell>
        </row>
        <row r="2">
          <cell r="E2" t="str">
            <v>Externo</v>
          </cell>
          <cell r="F2" t="str">
            <v>Emergencia</v>
          </cell>
          <cell r="G2" t="str">
            <v>No Acciones: Aceptar el riesgo por decisión directiva</v>
          </cell>
          <cell r="H2" t="str">
            <v>Oportunidad</v>
          </cell>
          <cell r="I2" t="str">
            <v>Todos los procesos</v>
          </cell>
          <cell r="K2" t="str">
            <v>No puede ocurrir / no aplicable</v>
          </cell>
          <cell r="L2" t="str">
            <v>Nunca se ha producido.</v>
          </cell>
          <cell r="M2" t="str">
            <v>No hay / No Aplica</v>
          </cell>
          <cell r="N2" t="str">
            <v>No hay / No Aplica</v>
          </cell>
          <cell r="O2" t="str">
            <v>$ 0</v>
          </cell>
          <cell r="P2" t="str">
            <v>No hay / No Aplica</v>
          </cell>
          <cell r="Q2" t="str">
            <v>&gt; $50,000,000</v>
          </cell>
          <cell r="R2" t="str">
            <v>No impacta / NA</v>
          </cell>
          <cell r="T2" t="str">
            <v>Oportunidad fallida</v>
          </cell>
        </row>
        <row r="3">
          <cell r="E3" t="str">
            <v>Interno</v>
          </cell>
          <cell r="F3" t="str">
            <v>Alta</v>
          </cell>
          <cell r="G3" t="str">
            <v xml:space="preserve">Registro de riesgos </v>
          </cell>
          <cell r="H3" t="str">
            <v>Riesgo</v>
          </cell>
          <cell r="I3" t="str">
            <v>Gerencial y Comercial</v>
          </cell>
          <cell r="K3" t="str">
            <v>Poco probable que ocurra</v>
          </cell>
          <cell r="L3" t="str">
            <v>No se ha producido en los últimos 10 años.</v>
          </cell>
          <cell r="M3" t="str">
            <v>Menor</v>
          </cell>
          <cell r="N3" t="str">
            <v>Posible</v>
          </cell>
          <cell r="O3" t="str">
            <v>&lt; $1,000,000</v>
          </cell>
          <cell r="P3" t="str">
            <v>Minima</v>
          </cell>
          <cell r="Q3" t="str">
            <v>&gt; $10,000,000</v>
          </cell>
          <cell r="R3" t="str">
            <v>Impacto minimo</v>
          </cell>
          <cell r="T3" t="str">
            <v>Oportunidad abandonada</v>
          </cell>
        </row>
        <row r="4">
          <cell r="E4">
            <v>0</v>
          </cell>
          <cell r="F4" t="str">
            <v>Media</v>
          </cell>
          <cell r="G4" t="str">
            <v>Análisis de causa raíz</v>
          </cell>
          <cell r="H4" t="str">
            <v>Neutral</v>
          </cell>
          <cell r="I4" t="str">
            <v>Operaciones</v>
          </cell>
          <cell r="K4" t="str">
            <v>Algo probable que ocurra</v>
          </cell>
          <cell r="L4" t="str">
            <v>Se ha producido en los últimos 10 años.</v>
          </cell>
          <cell r="M4" t="str">
            <v>Moderado</v>
          </cell>
          <cell r="N4" t="str">
            <v>Definida</v>
          </cell>
          <cell r="O4" t="str">
            <v>&lt; $10,000,000</v>
          </cell>
          <cell r="P4" t="str">
            <v>Moderada</v>
          </cell>
          <cell r="Q4" t="str">
            <v>&lt; $10,000,000</v>
          </cell>
          <cell r="R4" t="str">
            <v>Impacto moderado</v>
          </cell>
          <cell r="T4" t="str">
            <v>Se trataron algunas expectativas</v>
          </cell>
        </row>
        <row r="5">
          <cell r="E5">
            <v>0</v>
          </cell>
          <cell r="F5" t="str">
            <v>Baja</v>
          </cell>
          <cell r="G5" t="str">
            <v>Auditorías internas</v>
          </cell>
          <cell r="H5" t="str">
            <v>Mezcla</v>
          </cell>
          <cell r="I5" t="str">
            <v>HSEQ</v>
          </cell>
          <cell r="K5" t="str">
            <v>Probable que ocurra</v>
          </cell>
          <cell r="L5" t="str">
            <v>Se ha producido en los últimos 5 años.</v>
          </cell>
          <cell r="M5" t="str">
            <v>Alto</v>
          </cell>
          <cell r="N5" t="str">
            <v>Alta</v>
          </cell>
          <cell r="O5" t="str">
            <v>&gt; $10,000,000</v>
          </cell>
          <cell r="P5" t="str">
            <v>Severa</v>
          </cell>
          <cell r="Q5" t="str">
            <v>&lt; $1,000,000</v>
          </cell>
          <cell r="R5" t="str">
            <v>Buen impacto</v>
          </cell>
          <cell r="T5" t="str">
            <v>Se trataron todas las expectativas</v>
          </cell>
        </row>
        <row r="6">
          <cell r="E6">
            <v>0</v>
          </cell>
          <cell r="F6">
            <v>0</v>
          </cell>
          <cell r="G6" t="str">
            <v>Registro de oportunidades</v>
          </cell>
          <cell r="H6">
            <v>0</v>
          </cell>
          <cell r="I6" t="str">
            <v>Compras</v>
          </cell>
          <cell r="K6" t="str">
            <v>Es muy probable que ocurra</v>
          </cell>
          <cell r="L6" t="str">
            <v>Se ha producido en el último año.</v>
          </cell>
          <cell r="M6" t="str">
            <v>Muy alto</v>
          </cell>
          <cell r="N6" t="str">
            <v>Riesgo legal</v>
          </cell>
          <cell r="O6" t="str">
            <v>&gt; $50,000,000</v>
          </cell>
          <cell r="P6" t="str">
            <v>Muy severa</v>
          </cell>
          <cell r="Q6" t="str">
            <v>$0 ó N/A</v>
          </cell>
          <cell r="R6" t="str">
            <v>Gran impacto</v>
          </cell>
          <cell r="T6" t="str">
            <v>Se excedieron las expectativas</v>
          </cell>
        </row>
        <row r="7">
          <cell r="E7">
            <v>0</v>
          </cell>
          <cell r="F7">
            <v>0</v>
          </cell>
          <cell r="G7" t="str">
            <v>Solicitud de acción correctiva</v>
          </cell>
          <cell r="H7">
            <v>0</v>
          </cell>
          <cell r="I7" t="str">
            <v>Recursos Humanos</v>
          </cell>
        </row>
        <row r="8">
          <cell r="E8">
            <v>0</v>
          </cell>
          <cell r="F8">
            <v>0</v>
          </cell>
          <cell r="G8" t="str">
            <v>Auditorías a proveedores</v>
          </cell>
          <cell r="H8">
            <v>0</v>
          </cell>
          <cell r="I8">
            <v>0</v>
          </cell>
        </row>
        <row r="9">
          <cell r="E9">
            <v>0</v>
          </cell>
          <cell r="F9">
            <v>0</v>
          </cell>
          <cell r="G9" t="str">
            <v>Otras auditorías</v>
          </cell>
          <cell r="H9">
            <v>0</v>
          </cell>
          <cell r="I9">
            <v>0</v>
          </cell>
        </row>
        <row r="10">
          <cell r="E10">
            <v>0</v>
          </cell>
          <cell r="F10">
            <v>0</v>
          </cell>
          <cell r="G10" t="str">
            <v>Actividades de revisión por la dirección</v>
          </cell>
          <cell r="H10">
            <v>0</v>
          </cell>
          <cell r="I10">
            <v>0</v>
          </cell>
        </row>
        <row r="11">
          <cell r="E11">
            <v>0</v>
          </cell>
          <cell r="F11">
            <v>0</v>
          </cell>
          <cell r="G11" t="str">
            <v>Mejora de la comercialización</v>
          </cell>
          <cell r="H11">
            <v>0</v>
          </cell>
          <cell r="I11">
            <v>0</v>
          </cell>
        </row>
        <row r="12">
          <cell r="E12">
            <v>0</v>
          </cell>
          <cell r="F12">
            <v>0</v>
          </cell>
          <cell r="G12" t="str">
            <v>Otras</v>
          </cell>
          <cell r="H12">
            <v>0</v>
          </cell>
        </row>
        <row r="13">
          <cell r="E13">
            <v>0</v>
          </cell>
          <cell r="F13">
            <v>0</v>
          </cell>
          <cell r="G13">
            <v>0</v>
          </cell>
          <cell r="H13">
            <v>0</v>
          </cell>
        </row>
        <row r="14">
          <cell r="E14">
            <v>0</v>
          </cell>
          <cell r="F14">
            <v>0</v>
          </cell>
          <cell r="G14">
            <v>0</v>
          </cell>
          <cell r="H14">
            <v>0</v>
          </cell>
          <cell r="I14">
            <v>0</v>
          </cell>
        </row>
        <row r="15">
          <cell r="E15">
            <v>0</v>
          </cell>
          <cell r="F15">
            <v>0</v>
          </cell>
          <cell r="G15">
            <v>0</v>
          </cell>
          <cell r="H15">
            <v>0</v>
          </cell>
          <cell r="I15">
            <v>0</v>
          </cell>
        </row>
        <row r="16">
          <cell r="E16">
            <v>0</v>
          </cell>
          <cell r="F16">
            <v>0</v>
          </cell>
          <cell r="G16">
            <v>0</v>
          </cell>
          <cell r="H16">
            <v>0</v>
          </cell>
          <cell r="I16">
            <v>0</v>
          </cell>
        </row>
        <row r="17">
          <cell r="E17">
            <v>0</v>
          </cell>
          <cell r="F17">
            <v>0</v>
          </cell>
          <cell r="G17">
            <v>0</v>
          </cell>
          <cell r="H17">
            <v>0</v>
          </cell>
          <cell r="I17">
            <v>0</v>
          </cell>
        </row>
        <row r="18">
          <cell r="E18">
            <v>0</v>
          </cell>
          <cell r="F18">
            <v>0</v>
          </cell>
          <cell r="G18">
            <v>0</v>
          </cell>
          <cell r="H18">
            <v>0</v>
          </cell>
          <cell r="I18">
            <v>0</v>
          </cell>
        </row>
        <row r="19">
          <cell r="E19">
            <v>0</v>
          </cell>
          <cell r="F19">
            <v>0</v>
          </cell>
          <cell r="G19">
            <v>0</v>
          </cell>
          <cell r="H19">
            <v>0</v>
          </cell>
          <cell r="I19">
            <v>0</v>
          </cell>
        </row>
        <row r="20">
          <cell r="E20">
            <v>0</v>
          </cell>
          <cell r="F20">
            <v>0</v>
          </cell>
          <cell r="G20">
            <v>0</v>
          </cell>
          <cell r="H20">
            <v>0</v>
          </cell>
          <cell r="I20">
            <v>0</v>
          </cell>
        </row>
        <row r="21">
          <cell r="E21">
            <v>0</v>
          </cell>
          <cell r="F21">
            <v>0</v>
          </cell>
          <cell r="G21">
            <v>0</v>
          </cell>
          <cell r="H21">
            <v>0</v>
          </cell>
          <cell r="I21">
            <v>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ÑO BASE"/>
      <sheetName val="COSTOS AJUSTADOS"/>
      <sheetName val="CTE"/>
      <sheetName val="CDT"/>
      <sheetName val="Minimización"/>
      <sheetName val="TDi"/>
      <sheetName val="TARIFAS"/>
      <sheetName val="Variables"/>
      <sheetName val="ACTUALIZACIÓN DE COSTOS"/>
    </sheetNames>
    <sheetDataSet>
      <sheetData sheetId="0" refreshError="1"/>
      <sheetData sheetId="1" refreshError="1"/>
      <sheetData sheetId="2" refreshError="1">
        <row r="13">
          <cell r="C13">
            <v>63280</v>
          </cell>
        </row>
      </sheetData>
      <sheetData sheetId="3" refreshError="1">
        <row r="5">
          <cell r="C5">
            <v>26733.000000000004</v>
          </cell>
        </row>
      </sheetData>
      <sheetData sheetId="4" refreshError="1">
        <row r="3">
          <cell r="C3">
            <v>21770.328540863702</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METAS"/>
      <sheetName val="PROYEC. MPR"/>
      <sheetName val="frac. GEN."/>
      <sheetName val="Proyec. RSU"/>
    </sheetNames>
    <sheetDataSet>
      <sheetData sheetId="0">
        <row r="4">
          <cell r="A4" t="str">
            <v>B/manga</v>
          </cell>
        </row>
      </sheetData>
      <sheetData sheetId="1"/>
      <sheetData sheetId="2">
        <row r="49">
          <cell r="P49">
            <v>0.21980000000000002</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es"/>
      <sheetName val="GS"/>
      <sheetName val="Cuantifica."/>
      <sheetName val="RRHH"/>
      <sheetName val="Área Técnica"/>
      <sheetName val="Comunicaciones"/>
      <sheetName val="Financiera"/>
      <sheetName val="tablas"/>
      <sheetName val="CI"/>
      <sheetName val="Control de cambios"/>
    </sheetNames>
    <sheetDataSet>
      <sheetData sheetId="0"/>
      <sheetData sheetId="1"/>
      <sheetData sheetId="2">
        <row r="1">
          <cell r="K1">
            <v>3</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70" zoomScaleNormal="70" workbookViewId="0">
      <pane xSplit="2" ySplit="1" topLeftCell="C2" activePane="bottomRight" state="frozen"/>
      <selection pane="topRight" activeCell="C1" sqref="C1"/>
      <selection pane="bottomLeft" activeCell="A2" sqref="A2"/>
      <selection pane="bottomRight" activeCell="G3" sqref="G3"/>
    </sheetView>
  </sheetViews>
  <sheetFormatPr baseColWidth="10" defaultRowHeight="15" x14ac:dyDescent="0.25"/>
  <cols>
    <col min="1" max="1" width="3.5703125" style="9" hidden="1" customWidth="1"/>
    <col min="2" max="2" width="21.140625" style="13" customWidth="1"/>
    <col min="3" max="3" width="31.7109375" style="13" customWidth="1"/>
    <col min="4" max="4" width="31.28515625" style="13" customWidth="1"/>
    <col min="5" max="5" width="33.85546875" style="13" customWidth="1"/>
    <col min="6" max="6" width="33.140625" style="13" customWidth="1"/>
    <col min="7" max="7" width="29" style="13" customWidth="1"/>
    <col min="8" max="8" width="19.140625" style="8" customWidth="1"/>
    <col min="9" max="9" width="16.85546875" style="8" customWidth="1"/>
    <col min="10" max="10" width="14.5703125" customWidth="1"/>
  </cols>
  <sheetData>
    <row r="1" spans="1:11" s="26" customFormat="1" x14ac:dyDescent="0.25">
      <c r="A1" s="24" t="s">
        <v>52</v>
      </c>
      <c r="B1" s="25" t="s">
        <v>40</v>
      </c>
      <c r="C1" s="25" t="s">
        <v>670</v>
      </c>
      <c r="D1" s="25" t="s">
        <v>42</v>
      </c>
      <c r="E1" s="25" t="s">
        <v>43</v>
      </c>
      <c r="F1" s="25" t="s">
        <v>44</v>
      </c>
      <c r="G1" s="25" t="s">
        <v>46</v>
      </c>
      <c r="H1" s="25" t="s">
        <v>47</v>
      </c>
      <c r="I1" s="25" t="s">
        <v>48</v>
      </c>
      <c r="J1" s="25" t="s">
        <v>632</v>
      </c>
      <c r="K1" s="27"/>
    </row>
    <row r="2" spans="1:11" ht="90" x14ac:dyDescent="0.25">
      <c r="A2" s="9">
        <v>1</v>
      </c>
      <c r="B2" s="28" t="s">
        <v>114</v>
      </c>
      <c r="C2" s="44" t="s">
        <v>672</v>
      </c>
      <c r="D2" s="13" t="str">
        <f>+'P1 Inst.'!B4</f>
        <v>Gestión de recursos del FSRI</v>
      </c>
      <c r="E2" s="13" t="str">
        <f>+'P1 Inst.'!B14</f>
        <v>Observatorio de la Gestión Integral de Residuos Sólidos- GIRS Municipal</v>
      </c>
      <c r="F2" s="13" t="str">
        <f>+'P1 Inst.'!B25</f>
        <v xml:space="preserve">Reglamentación técnica para modernizar el servicio público de aseo </v>
      </c>
      <c r="G2" s="34"/>
      <c r="H2" s="35"/>
      <c r="I2" s="35"/>
    </row>
    <row r="3" spans="1:11" ht="45" x14ac:dyDescent="0.25">
      <c r="A3" s="9">
        <v>2</v>
      </c>
      <c r="B3" s="29" t="s">
        <v>131</v>
      </c>
      <c r="C3" s="45"/>
      <c r="D3" s="13" t="str">
        <f>+'P2 RyT'!B4</f>
        <v xml:space="preserve">Mobiliario urbano para la presentación separada de residuos </v>
      </c>
      <c r="E3" s="13" t="str">
        <f>+'P2 RyT'!B15</f>
        <v>Recolección contenerizada y separada para multiusuarios y Grandes Generadores</v>
      </c>
      <c r="F3" s="13" t="str">
        <f>+'P2 RyT'!B26</f>
        <v>Gestión de puntos críticos</v>
      </c>
      <c r="G3" s="13" t="str">
        <f>+'P2 RyT'!B34</f>
        <v>Ubicación de sitios aptos y viables para Estaciones de trasferencia, ET</v>
      </c>
      <c r="H3" s="35"/>
      <c r="I3" s="35"/>
    </row>
    <row r="4" spans="1:11" ht="45" x14ac:dyDescent="0.25">
      <c r="A4" s="9">
        <v>3</v>
      </c>
      <c r="B4" s="30" t="s">
        <v>116</v>
      </c>
      <c r="C4" s="45"/>
      <c r="D4" s="13" t="str">
        <f>+'P3 ByL'!B4</f>
        <v xml:space="preserve">Actualización del acuerdo de barrido y limpieza de vías y áreas públicas </v>
      </c>
      <c r="E4" s="13" t="str">
        <f>+'P3 ByL'!B12</f>
        <v xml:space="preserve">Protocolo de ubicación e instalación y de mantenimiento o reposición de cestas públicas </v>
      </c>
      <c r="F4" s="13" t="str">
        <f>+'P3 ByL'!B20</f>
        <v>Mantenimiento y revegetalización de áreas públicas</v>
      </c>
      <c r="G4" s="23" t="s">
        <v>51</v>
      </c>
      <c r="H4" s="35"/>
      <c r="I4" s="35"/>
    </row>
    <row r="5" spans="1:11" s="11" customFormat="1" ht="30.75" customHeight="1" x14ac:dyDescent="0.25">
      <c r="A5" s="10">
        <v>4</v>
      </c>
      <c r="B5" s="31" t="s">
        <v>126</v>
      </c>
      <c r="C5" s="46"/>
      <c r="D5" s="1"/>
      <c r="E5" s="1"/>
      <c r="F5" s="1"/>
      <c r="G5" s="1"/>
      <c r="H5" s="12"/>
      <c r="I5" s="12"/>
    </row>
    <row r="6" spans="1:11" ht="45" x14ac:dyDescent="0.25">
      <c r="A6" s="9">
        <v>5</v>
      </c>
      <c r="B6" s="32" t="s">
        <v>117</v>
      </c>
      <c r="C6" s="45"/>
      <c r="D6" s="1" t="str">
        <f>+'P5 CyP'!B4</f>
        <v>Esquema para la prestacion del servicio de Corte de césped y Poda de árboles</v>
      </c>
      <c r="E6" s="13" t="str">
        <f>+'P5 CyP'!B11</f>
        <v>Actualización del Inventario Forestal y Planes de poda</v>
      </c>
      <c r="F6" s="34"/>
      <c r="G6" s="34"/>
      <c r="H6" s="34"/>
      <c r="I6" s="34"/>
    </row>
    <row r="7" spans="1:11" ht="45" x14ac:dyDescent="0.25">
      <c r="A7" s="9">
        <v>6</v>
      </c>
      <c r="B7" s="33" t="s">
        <v>118</v>
      </c>
      <c r="C7" s="45"/>
      <c r="D7" s="13" t="str">
        <f>+'P6 LAP'!B4</f>
        <v>Actualización Inventario de puntos sanitarios y lineamientos de intervención</v>
      </c>
      <c r="E7" s="13" t="str">
        <f>+'P6 LAP'!B12</f>
        <v>Formulación del plan anual de lavado de áreas públicas</v>
      </c>
      <c r="F7" s="34"/>
      <c r="G7" s="34"/>
      <c r="H7" s="34"/>
      <c r="I7" s="34"/>
    </row>
    <row r="8" spans="1:11" ht="75" x14ac:dyDescent="0.25">
      <c r="A8" s="9">
        <v>7</v>
      </c>
      <c r="B8" s="41" t="s">
        <v>119</v>
      </c>
      <c r="C8" s="45"/>
      <c r="D8" s="13" t="str">
        <f>+P7Aprov!B4</f>
        <v>Consolidación de una cultura  ciudadana responsable con los residuos y el ambiente</v>
      </c>
      <c r="E8" s="13" t="str">
        <f>+P7Aprov!B14</f>
        <v>Recolección selectiva con altos estandares de calidad</v>
      </c>
      <c r="F8" s="13" t="str">
        <f>+P7Aprov!B23</f>
        <v>Aumentar capacidad técnica de las asociaciones de recicladores con el fin de generar procesos de reconversion del uso comercial actual  a industrial-trasformación</v>
      </c>
      <c r="G8" s="13" t="str">
        <f>+P7Aprov!B32</f>
        <v>Diseño e implementación de estrategias y acciones para la dinamización de cadenas de valor en el municipio y la región</v>
      </c>
      <c r="H8" s="13" t="str">
        <f>+P7Aprov!B40</f>
        <v>Aprovechamiento de RSO producidos en el municipio de Bucaramanga</v>
      </c>
      <c r="I8" s="13" t="str">
        <f>+P7Aprov!B49</f>
        <v>Gestion comunitaria integral RSO</v>
      </c>
      <c r="J8" s="13" t="str">
        <f>+P7Aprov!B58</f>
        <v>Aulas y Parques ecológicos temáticos</v>
      </c>
    </row>
    <row r="9" spans="1:11" ht="60" x14ac:dyDescent="0.25">
      <c r="A9" s="9">
        <v>8</v>
      </c>
      <c r="B9" s="28" t="s">
        <v>120</v>
      </c>
      <c r="C9" s="45"/>
      <c r="D9" s="13" t="s">
        <v>630</v>
      </c>
      <c r="E9" s="13" t="s">
        <v>616</v>
      </c>
      <c r="F9" s="13" t="s">
        <v>596</v>
      </c>
    </row>
    <row r="10" spans="1:11" ht="30" x14ac:dyDescent="0.25">
      <c r="A10" s="9">
        <v>9</v>
      </c>
      <c r="B10" s="36" t="s">
        <v>121</v>
      </c>
      <c r="C10" s="47"/>
      <c r="D10" s="13" t="str">
        <f>+'P9 DF'!B4</f>
        <v>Ubicación de sitios aptos para nuevo RS</v>
      </c>
      <c r="E10" s="13" t="str">
        <f>+'P9 DF'!B13</f>
        <v>Seguimiento al cierre, clausura y posclausura de El Carrasco</v>
      </c>
      <c r="F10" s="13" t="str">
        <f>+'P9 DF'!B19</f>
        <v>Caracterización de RSU en sitio de disposición final</v>
      </c>
      <c r="G10" s="35"/>
      <c r="H10" s="35"/>
      <c r="I10" s="35"/>
    </row>
    <row r="11" spans="1:11" s="15" customFormat="1" ht="30" x14ac:dyDescent="0.25">
      <c r="A11" s="14">
        <v>10</v>
      </c>
      <c r="B11" s="37" t="s">
        <v>125</v>
      </c>
      <c r="C11" s="45"/>
      <c r="D11" s="16" t="str">
        <f>+'P10 RSE'!B4</f>
        <v>Gestión adecuada de residuos Posconsumo</v>
      </c>
      <c r="E11" s="16" t="str">
        <f>+'P10 RSE'!B11</f>
        <v>Centralización de la información de residuos posconsumo</v>
      </c>
      <c r="F11" s="35"/>
      <c r="G11" s="35"/>
      <c r="H11" s="35"/>
      <c r="I11" s="35"/>
    </row>
    <row r="12" spans="1:11" s="15" customFormat="1" x14ac:dyDescent="0.25">
      <c r="A12" s="14">
        <v>11</v>
      </c>
      <c r="B12" s="38" t="s">
        <v>124</v>
      </c>
      <c r="C12" s="45"/>
      <c r="D12" s="16" t="str">
        <f>+'P11 RCD'!B4</f>
        <v xml:space="preserve">Gestión adecuado de RCD </v>
      </c>
      <c r="E12" s="35"/>
      <c r="F12" s="35"/>
      <c r="G12" s="35"/>
      <c r="H12" s="35"/>
      <c r="I12" s="35"/>
    </row>
    <row r="13" spans="1:11" ht="78.75" x14ac:dyDescent="0.25">
      <c r="A13" s="9">
        <v>12</v>
      </c>
      <c r="B13" s="39" t="s">
        <v>122</v>
      </c>
      <c r="C13" s="48" t="s">
        <v>673</v>
      </c>
      <c r="D13" s="43" t="s">
        <v>675</v>
      </c>
    </row>
    <row r="14" spans="1:11" ht="45" x14ac:dyDescent="0.25">
      <c r="A14" s="9">
        <v>13</v>
      </c>
      <c r="B14" s="40" t="s">
        <v>123</v>
      </c>
      <c r="C14" s="45"/>
      <c r="D14" s="13" t="str">
        <f>+'P13 Riesg'!B4</f>
        <v xml:space="preserve">Plan de gestión de los riesgos asociados a la gestión integral de residuos sólidos </v>
      </c>
      <c r="E14" s="35"/>
      <c r="F14" s="35"/>
      <c r="G14" s="35"/>
      <c r="H14" s="35"/>
      <c r="I14" s="35"/>
    </row>
  </sheetData>
  <autoFilter ref="B1:I14" xr:uid="{00000000-0009-0000-0000-000000000000}"/>
  <phoneticPr fontId="7" type="noConversion"/>
  <hyperlinks>
    <hyperlink ref="B2" location="'P1 Inst.'!A1" display="1.  Institucional" xr:uid="{00000000-0004-0000-0000-000000000000}"/>
    <hyperlink ref="B3" location="'P2 RyT'!A1" display="2. Recolección, transporte y transferencia" xr:uid="{00000000-0004-0000-0000-000001000000}"/>
    <hyperlink ref="B4" location="'P3 ByL'!A1" display="3. Barrido y limpieza de áreas públicas" xr:uid="{00000000-0004-0000-0000-000002000000}"/>
    <hyperlink ref="B6" location="'P5 CyP'!A1" display="5. Corte de césped y poda de árboles" xr:uid="{00000000-0004-0000-0000-000003000000}"/>
    <hyperlink ref="B7" location="'P6 LAP'!A1" display="6. Lavado de áreas públicas" xr:uid="{00000000-0004-0000-0000-000004000000}"/>
    <hyperlink ref="B10" location="'P9 DF'!A1" display="9. Disposición final" xr:uid="{00000000-0004-0000-0000-000005000000}"/>
    <hyperlink ref="B11" location="'P9 RSE'!A1" display="10. Gestión Residuos especiales" xr:uid="{00000000-0004-0000-0000-000006000000}"/>
    <hyperlink ref="B12" location="'P10 RCD'!A1" display="11. Gestión RCD" xr:uid="{00000000-0004-0000-0000-000007000000}"/>
    <hyperlink ref="B14" location="'P11 Riesg'!A1" display="13. Gestión del riesgo" xr:uid="{00000000-0004-0000-0000-000008000000}"/>
    <hyperlink ref="B8" location="P7Aprov!A1" display="7. Aprovechamiento" xr:uid="{00000000-0004-0000-0000-000009000000}"/>
    <hyperlink ref="B9" location="P8Inclus!A1" display="8. Inclusión población recicladora de oficio" xr:uid="{00000000-0004-0000-0000-00000A000000}"/>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AG24"/>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C18" sqref="C18"/>
    </sheetView>
  </sheetViews>
  <sheetFormatPr baseColWidth="10" defaultRowHeight="12.75" x14ac:dyDescent="0.2"/>
  <cols>
    <col min="1" max="1" width="22.7109375" style="2" customWidth="1"/>
    <col min="2" max="2" width="10.42578125" style="2" customWidth="1"/>
    <col min="3" max="3" width="14.42578125" style="2" customWidth="1"/>
    <col min="4" max="4" width="11.42578125" style="2" bestFit="1" customWidth="1"/>
    <col min="5" max="5" width="12.42578125" style="2" customWidth="1"/>
    <col min="6" max="6" width="12" style="2" customWidth="1"/>
    <col min="7" max="7" width="13.140625" style="2" customWidth="1"/>
    <col min="8" max="12" width="5.42578125" style="2" bestFit="1" customWidth="1"/>
    <col min="13" max="13" width="7.140625" style="154" customWidth="1"/>
    <col min="14" max="14" width="12.28515625" style="2" hidden="1" customWidth="1"/>
    <col min="15" max="15" width="13.5703125" style="2" hidden="1" customWidth="1"/>
    <col min="16" max="18" width="0" style="2" hidden="1" customWidth="1"/>
    <col min="19" max="19" width="11.5703125" style="2" hidden="1" customWidth="1"/>
    <col min="20" max="27" width="0" style="2" hidden="1" customWidth="1"/>
    <col min="28" max="32" width="5.5703125" style="2" hidden="1" customWidth="1"/>
    <col min="33" max="33" width="6.5703125" style="2" hidden="1" customWidth="1"/>
    <col min="34" max="16384" width="11.42578125" style="2"/>
  </cols>
  <sheetData>
    <row r="1" spans="1:33" s="49" customFormat="1" hidden="1" x14ac:dyDescent="0.25">
      <c r="B1" s="50" t="s">
        <v>32</v>
      </c>
      <c r="C1" s="50"/>
      <c r="D1" s="50"/>
      <c r="E1" s="50"/>
      <c r="F1" s="50"/>
      <c r="G1" s="50"/>
      <c r="H1" s="50"/>
      <c r="I1" s="50"/>
      <c r="J1" s="50"/>
      <c r="K1" s="50"/>
      <c r="L1" s="50"/>
      <c r="M1" s="153"/>
      <c r="N1" s="50" t="s">
        <v>31</v>
      </c>
      <c r="O1" s="50"/>
      <c r="P1" s="50"/>
      <c r="Q1" s="50"/>
      <c r="R1" s="50"/>
      <c r="S1" s="50"/>
      <c r="T1" s="50" t="s">
        <v>30</v>
      </c>
      <c r="U1" s="50"/>
      <c r="V1" s="50"/>
      <c r="W1" s="50"/>
      <c r="X1" s="50"/>
      <c r="Y1" s="50"/>
      <c r="Z1" s="53" t="s">
        <v>41</v>
      </c>
      <c r="AA1" s="53"/>
      <c r="AB1" s="53"/>
      <c r="AC1" s="53"/>
      <c r="AD1" s="53"/>
      <c r="AE1" s="53"/>
      <c r="AF1" s="53"/>
      <c r="AG1" s="53"/>
    </row>
    <row r="2" spans="1:33" ht="25.5" x14ac:dyDescent="0.2">
      <c r="A2" s="346" t="str">
        <f>+PROG.!B11</f>
        <v>10. Gestión Residuos especiales</v>
      </c>
      <c r="B2" s="347" t="s">
        <v>29</v>
      </c>
      <c r="C2" s="347"/>
      <c r="D2" s="347"/>
      <c r="E2" s="347"/>
      <c r="F2" s="347"/>
      <c r="G2" s="472" t="s">
        <v>28</v>
      </c>
      <c r="H2" s="347" t="s">
        <v>27</v>
      </c>
      <c r="I2" s="347"/>
      <c r="J2" s="347"/>
      <c r="K2" s="347"/>
      <c r="L2" s="347"/>
      <c r="M2" s="348"/>
      <c r="N2" s="481" t="s">
        <v>26</v>
      </c>
      <c r="O2" s="464" t="s">
        <v>25</v>
      </c>
      <c r="P2" s="464" t="s">
        <v>24</v>
      </c>
      <c r="Q2" s="464" t="s">
        <v>23</v>
      </c>
      <c r="R2" s="464" t="s">
        <v>726</v>
      </c>
      <c r="S2" s="464" t="s">
        <v>19</v>
      </c>
      <c r="T2" s="464" t="s">
        <v>22</v>
      </c>
      <c r="U2" s="464" t="s">
        <v>21</v>
      </c>
      <c r="V2" s="464"/>
      <c r="W2" s="464"/>
      <c r="X2" s="464"/>
      <c r="Y2" s="464"/>
      <c r="Z2" s="464" t="s">
        <v>19</v>
      </c>
      <c r="AA2" s="464" t="s">
        <v>18</v>
      </c>
      <c r="AB2" s="57"/>
      <c r="AC2" s="57"/>
      <c r="AD2" s="57"/>
      <c r="AE2" s="57"/>
      <c r="AF2" s="57"/>
      <c r="AG2" s="57"/>
    </row>
    <row r="3" spans="1:33" ht="26.25" thickBot="1" x14ac:dyDescent="0.25">
      <c r="A3" s="433" t="s">
        <v>20</v>
      </c>
      <c r="B3" s="283" t="s">
        <v>17</v>
      </c>
      <c r="C3" s="283" t="s">
        <v>16</v>
      </c>
      <c r="D3" s="283" t="s">
        <v>15</v>
      </c>
      <c r="E3" s="283" t="s">
        <v>14</v>
      </c>
      <c r="F3" s="283" t="s">
        <v>13</v>
      </c>
      <c r="G3" s="465"/>
      <c r="H3" s="61" t="s">
        <v>7</v>
      </c>
      <c r="I3" s="61" t="s">
        <v>6</v>
      </c>
      <c r="J3" s="61" t="s">
        <v>5</v>
      </c>
      <c r="K3" s="61" t="s">
        <v>4</v>
      </c>
      <c r="L3" s="283" t="s">
        <v>3</v>
      </c>
      <c r="M3" s="414" t="s">
        <v>2</v>
      </c>
      <c r="N3" s="484"/>
      <c r="O3" s="465"/>
      <c r="P3" s="465"/>
      <c r="Q3" s="465"/>
      <c r="R3" s="465"/>
      <c r="S3" s="465"/>
      <c r="T3" s="465"/>
      <c r="U3" s="59" t="s">
        <v>12</v>
      </c>
      <c r="V3" s="59" t="s">
        <v>11</v>
      </c>
      <c r="W3" s="59" t="s">
        <v>10</v>
      </c>
      <c r="X3" s="59" t="s">
        <v>9</v>
      </c>
      <c r="Y3" s="59" t="s">
        <v>8</v>
      </c>
      <c r="Z3" s="465"/>
      <c r="AA3" s="465"/>
      <c r="AB3" s="61" t="s">
        <v>7</v>
      </c>
      <c r="AC3" s="61" t="s">
        <v>6</v>
      </c>
      <c r="AD3" s="61" t="s">
        <v>5</v>
      </c>
      <c r="AE3" s="61" t="s">
        <v>4</v>
      </c>
      <c r="AF3" s="59" t="s">
        <v>3</v>
      </c>
      <c r="AG3" s="62" t="s">
        <v>2</v>
      </c>
    </row>
    <row r="4" spans="1:33" ht="13.5" thickBot="1" x14ac:dyDescent="0.25">
      <c r="A4" s="201" t="s">
        <v>74</v>
      </c>
      <c r="B4" s="100" t="s">
        <v>468</v>
      </c>
      <c r="C4" s="100"/>
      <c r="D4" s="100"/>
      <c r="E4" s="100"/>
      <c r="F4" s="100"/>
      <c r="G4" s="100"/>
      <c r="H4" s="156"/>
      <c r="I4" s="156"/>
      <c r="J4" s="156"/>
      <c r="K4" s="156"/>
      <c r="L4" s="156"/>
      <c r="M4" s="417"/>
      <c r="N4" s="202"/>
      <c r="O4" s="199"/>
      <c r="P4" s="199"/>
      <c r="Q4" s="199"/>
      <c r="R4" s="199"/>
      <c r="S4" s="199"/>
      <c r="T4" s="199"/>
      <c r="U4" s="199"/>
      <c r="V4" s="199"/>
      <c r="W4" s="199"/>
      <c r="X4" s="199"/>
      <c r="Y4" s="199"/>
      <c r="Z4" s="199"/>
      <c r="AA4" s="199"/>
      <c r="AB4" s="199"/>
      <c r="AC4" s="199"/>
      <c r="AD4" s="199"/>
      <c r="AE4" s="199"/>
      <c r="AF4" s="199"/>
      <c r="AG4" s="200"/>
    </row>
    <row r="5" spans="1:33" x14ac:dyDescent="0.2">
      <c r="A5" s="317" t="s">
        <v>1</v>
      </c>
      <c r="B5" s="203" t="s">
        <v>272</v>
      </c>
      <c r="C5" s="203"/>
      <c r="D5" s="203"/>
      <c r="E5" s="203"/>
      <c r="F5" s="204"/>
      <c r="G5" s="205"/>
      <c r="H5" s="118"/>
      <c r="I5" s="118"/>
      <c r="J5" s="118"/>
      <c r="K5" s="118"/>
      <c r="L5" s="118"/>
      <c r="M5" s="415"/>
      <c r="N5" s="118"/>
      <c r="O5" s="119"/>
      <c r="P5" s="119"/>
      <c r="Q5" s="119"/>
      <c r="R5" s="119"/>
      <c r="S5" s="119"/>
      <c r="T5" s="120"/>
      <c r="U5" s="120"/>
      <c r="V5" s="120"/>
      <c r="W5" s="120"/>
      <c r="X5" s="120"/>
      <c r="Y5" s="120"/>
      <c r="Z5" s="120"/>
      <c r="AA5" s="120"/>
      <c r="AB5" s="120"/>
      <c r="AC5" s="120"/>
      <c r="AD5" s="120"/>
      <c r="AE5" s="120"/>
      <c r="AF5" s="120"/>
      <c r="AG5" s="121"/>
    </row>
    <row r="6" spans="1:33" x14ac:dyDescent="0.2">
      <c r="A6" s="309" t="s">
        <v>50</v>
      </c>
      <c r="B6" s="146" t="s">
        <v>481</v>
      </c>
      <c r="C6" s="146"/>
      <c r="D6" s="146"/>
      <c r="E6" s="146"/>
      <c r="F6" s="296"/>
      <c r="G6" s="297"/>
      <c r="H6" s="149"/>
      <c r="I6" s="149"/>
      <c r="J6" s="149"/>
      <c r="K6" s="149"/>
      <c r="L6" s="149"/>
      <c r="M6" s="416"/>
      <c r="N6" s="149"/>
      <c r="O6" s="150"/>
      <c r="P6" s="150"/>
      <c r="Q6" s="150"/>
      <c r="R6" s="150"/>
      <c r="S6" s="150"/>
      <c r="T6" s="151"/>
      <c r="U6" s="151"/>
      <c r="V6" s="151"/>
      <c r="W6" s="151"/>
      <c r="X6" s="151"/>
      <c r="Y6" s="151"/>
      <c r="Z6" s="151"/>
      <c r="AA6" s="151"/>
      <c r="AB6" s="151"/>
      <c r="AC6" s="151"/>
      <c r="AD6" s="151"/>
      <c r="AE6" s="151"/>
      <c r="AF6" s="151"/>
      <c r="AG6" s="152"/>
    </row>
    <row r="7" spans="1:33" x14ac:dyDescent="0.2">
      <c r="A7" s="309" t="s">
        <v>0</v>
      </c>
      <c r="B7" s="146" t="s">
        <v>456</v>
      </c>
      <c r="C7" s="146"/>
      <c r="D7" s="146"/>
      <c r="E7" s="146"/>
      <c r="F7" s="296"/>
      <c r="G7" s="297"/>
      <c r="H7" s="149"/>
      <c r="I7" s="149"/>
      <c r="J7" s="149"/>
      <c r="K7" s="149"/>
      <c r="L7" s="149"/>
      <c r="M7" s="416"/>
      <c r="N7" s="149"/>
      <c r="O7" s="150"/>
      <c r="P7" s="150"/>
      <c r="Q7" s="150"/>
      <c r="R7" s="150"/>
      <c r="S7" s="150"/>
      <c r="T7" s="151"/>
      <c r="U7" s="151"/>
      <c r="V7" s="151"/>
      <c r="W7" s="151"/>
      <c r="X7" s="151"/>
      <c r="Y7" s="151"/>
      <c r="Z7" s="151"/>
      <c r="AA7" s="151"/>
      <c r="AB7" s="151"/>
      <c r="AC7" s="151"/>
      <c r="AD7" s="151"/>
      <c r="AE7" s="151"/>
      <c r="AF7" s="151"/>
      <c r="AG7" s="152"/>
    </row>
    <row r="8" spans="1:33" ht="63.75" x14ac:dyDescent="0.2">
      <c r="A8" s="314" t="s">
        <v>465</v>
      </c>
      <c r="B8" s="285" t="s">
        <v>271</v>
      </c>
      <c r="C8" s="285" t="s">
        <v>243</v>
      </c>
      <c r="D8" s="285" t="s">
        <v>215</v>
      </c>
      <c r="E8" s="285" t="s">
        <v>86</v>
      </c>
      <c r="F8" s="285" t="s">
        <v>259</v>
      </c>
      <c r="G8" s="285" t="s">
        <v>242</v>
      </c>
      <c r="H8" s="285">
        <v>1</v>
      </c>
      <c r="I8" s="285">
        <v>1</v>
      </c>
      <c r="J8" s="285">
        <v>1</v>
      </c>
      <c r="K8" s="285">
        <v>1</v>
      </c>
      <c r="L8" s="285">
        <v>1</v>
      </c>
      <c r="M8" s="379">
        <v>1</v>
      </c>
      <c r="N8" s="363"/>
      <c r="O8" s="91"/>
      <c r="P8" s="91"/>
      <c r="Q8" s="91"/>
      <c r="R8" s="91"/>
      <c r="S8" s="91"/>
      <c r="T8" s="93"/>
      <c r="U8" s="93"/>
      <c r="V8" s="93"/>
      <c r="W8" s="93"/>
      <c r="X8" s="93"/>
      <c r="Y8" s="93"/>
      <c r="Z8" s="93"/>
      <c r="AA8" s="87"/>
      <c r="AB8" s="93"/>
      <c r="AC8" s="93"/>
      <c r="AD8" s="93"/>
      <c r="AE8" s="93"/>
      <c r="AF8" s="93"/>
      <c r="AG8" s="93"/>
    </row>
    <row r="9" spans="1:33" ht="76.5" x14ac:dyDescent="0.2">
      <c r="A9" s="314" t="s">
        <v>303</v>
      </c>
      <c r="B9" s="285" t="s">
        <v>270</v>
      </c>
      <c r="C9" s="285" t="s">
        <v>266</v>
      </c>
      <c r="D9" s="285" t="s">
        <v>269</v>
      </c>
      <c r="E9" s="285" t="s">
        <v>86</v>
      </c>
      <c r="F9" s="285" t="s">
        <v>259</v>
      </c>
      <c r="G9" s="285" t="s">
        <v>268</v>
      </c>
      <c r="H9" s="285">
        <v>2</v>
      </c>
      <c r="I9" s="285">
        <v>2</v>
      </c>
      <c r="J9" s="285">
        <v>2</v>
      </c>
      <c r="K9" s="285">
        <v>2</v>
      </c>
      <c r="L9" s="285">
        <v>2</v>
      </c>
      <c r="M9" s="379">
        <v>2</v>
      </c>
      <c r="N9" s="363"/>
      <c r="O9" s="91"/>
      <c r="P9" s="91"/>
      <c r="Q9" s="91"/>
      <c r="R9" s="91"/>
      <c r="S9" s="91"/>
      <c r="T9" s="93"/>
      <c r="U9" s="93"/>
      <c r="V9" s="93"/>
      <c r="W9" s="93"/>
      <c r="X9" s="93"/>
      <c r="Y9" s="93"/>
      <c r="Z9" s="93"/>
      <c r="AA9" s="87"/>
      <c r="AB9" s="93"/>
      <c r="AC9" s="93"/>
      <c r="AD9" s="93"/>
      <c r="AE9" s="93"/>
      <c r="AF9" s="93"/>
      <c r="AG9" s="93"/>
    </row>
    <row r="10" spans="1:33" ht="77.25" thickBot="1" x14ac:dyDescent="0.25">
      <c r="A10" s="315" t="s">
        <v>304</v>
      </c>
      <c r="B10" s="145" t="s">
        <v>267</v>
      </c>
      <c r="C10" s="145" t="s">
        <v>266</v>
      </c>
      <c r="D10" s="145" t="s">
        <v>211</v>
      </c>
      <c r="E10" s="145" t="s">
        <v>86</v>
      </c>
      <c r="F10" s="145" t="s">
        <v>259</v>
      </c>
      <c r="G10" s="145" t="s">
        <v>265</v>
      </c>
      <c r="H10" s="145">
        <v>1</v>
      </c>
      <c r="I10" s="145">
        <v>1</v>
      </c>
      <c r="J10" s="145">
        <v>1</v>
      </c>
      <c r="K10" s="145">
        <v>1</v>
      </c>
      <c r="L10" s="145">
        <v>1</v>
      </c>
      <c r="M10" s="434">
        <v>1</v>
      </c>
      <c r="N10" s="386"/>
      <c r="O10" s="145"/>
      <c r="P10" s="145"/>
      <c r="Q10" s="145"/>
      <c r="R10" s="145"/>
      <c r="S10" s="145"/>
      <c r="T10" s="97"/>
      <c r="U10" s="97"/>
      <c r="V10" s="97"/>
      <c r="W10" s="97"/>
      <c r="X10" s="97"/>
      <c r="Y10" s="97"/>
      <c r="Z10" s="97"/>
      <c r="AA10" s="98"/>
      <c r="AB10" s="97"/>
      <c r="AC10" s="97"/>
      <c r="AD10" s="97"/>
      <c r="AE10" s="97"/>
      <c r="AF10" s="97"/>
      <c r="AG10" s="97"/>
    </row>
    <row r="11" spans="1:33" ht="13.5" thickBot="1" x14ac:dyDescent="0.25">
      <c r="A11" s="206" t="s">
        <v>73</v>
      </c>
      <c r="B11" s="477" t="s">
        <v>469</v>
      </c>
      <c r="C11" s="477"/>
      <c r="D11" s="477"/>
      <c r="E11" s="477"/>
      <c r="F11" s="477"/>
      <c r="G11" s="477"/>
      <c r="H11" s="65"/>
      <c r="I11" s="65"/>
      <c r="J11" s="65"/>
      <c r="K11" s="65"/>
      <c r="L11" s="65"/>
      <c r="M11" s="357"/>
      <c r="N11" s="66"/>
      <c r="O11" s="67"/>
      <c r="P11" s="67"/>
      <c r="Q11" s="67"/>
      <c r="R11" s="67"/>
      <c r="S11" s="67"/>
      <c r="T11" s="67"/>
      <c r="U11" s="67"/>
      <c r="V11" s="67"/>
      <c r="W11" s="67"/>
      <c r="X11" s="67"/>
      <c r="Y11" s="67"/>
      <c r="Z11" s="67"/>
      <c r="AA11" s="67"/>
      <c r="AB11" s="67"/>
      <c r="AC11" s="67"/>
      <c r="AD11" s="67"/>
      <c r="AE11" s="67"/>
      <c r="AF11" s="67"/>
      <c r="AG11" s="68"/>
    </row>
    <row r="12" spans="1:33" x14ac:dyDescent="0.2">
      <c r="A12" s="317" t="s">
        <v>1</v>
      </c>
      <c r="B12" s="204" t="str">
        <f>+B$5</f>
        <v>Prevenir la disposición final de residuos posconsumo en el Relleno Sanitario</v>
      </c>
      <c r="C12" s="205"/>
      <c r="D12" s="205"/>
      <c r="E12" s="205"/>
      <c r="F12" s="205"/>
      <c r="G12" s="205"/>
      <c r="H12" s="118"/>
      <c r="I12" s="118"/>
      <c r="J12" s="118"/>
      <c r="K12" s="118"/>
      <c r="L12" s="118"/>
      <c r="M12" s="415"/>
      <c r="N12" s="118"/>
      <c r="O12" s="119"/>
      <c r="P12" s="119"/>
      <c r="Q12" s="119"/>
      <c r="R12" s="119"/>
      <c r="S12" s="119"/>
      <c r="T12" s="120"/>
      <c r="U12" s="120"/>
      <c r="V12" s="120"/>
      <c r="W12" s="120"/>
      <c r="X12" s="120"/>
      <c r="Y12" s="120"/>
      <c r="Z12" s="120"/>
      <c r="AA12" s="120"/>
      <c r="AB12" s="120"/>
      <c r="AC12" s="120"/>
      <c r="AD12" s="120"/>
      <c r="AE12" s="120"/>
      <c r="AF12" s="120"/>
      <c r="AG12" s="121"/>
    </row>
    <row r="13" spans="1:33" x14ac:dyDescent="0.2">
      <c r="A13" s="309" t="s">
        <v>50</v>
      </c>
      <c r="B13" s="296" t="s">
        <v>464</v>
      </c>
      <c r="C13" s="297"/>
      <c r="D13" s="297"/>
      <c r="E13" s="297"/>
      <c r="F13" s="297"/>
      <c r="G13" s="297"/>
      <c r="H13" s="149"/>
      <c r="I13" s="149"/>
      <c r="J13" s="149"/>
      <c r="K13" s="149"/>
      <c r="L13" s="149"/>
      <c r="M13" s="416"/>
      <c r="N13" s="149"/>
      <c r="O13" s="150"/>
      <c r="P13" s="150"/>
      <c r="Q13" s="150"/>
      <c r="R13" s="150"/>
      <c r="S13" s="150"/>
      <c r="T13" s="151"/>
      <c r="U13" s="151"/>
      <c r="V13" s="151"/>
      <c r="W13" s="151"/>
      <c r="X13" s="151"/>
      <c r="Y13" s="151"/>
      <c r="Z13" s="151"/>
      <c r="AA13" s="151"/>
      <c r="AB13" s="151"/>
      <c r="AC13" s="151"/>
      <c r="AD13" s="151"/>
      <c r="AE13" s="151"/>
      <c r="AF13" s="151"/>
      <c r="AG13" s="152"/>
    </row>
    <row r="14" spans="1:33" x14ac:dyDescent="0.2">
      <c r="A14" s="309" t="s">
        <v>0</v>
      </c>
      <c r="B14" s="296" t="s">
        <v>264</v>
      </c>
      <c r="C14" s="297"/>
      <c r="D14" s="297"/>
      <c r="E14" s="297"/>
      <c r="F14" s="297"/>
      <c r="G14" s="297"/>
      <c r="H14" s="149"/>
      <c r="I14" s="149"/>
      <c r="J14" s="149"/>
      <c r="K14" s="149"/>
      <c r="L14" s="149"/>
      <c r="M14" s="416"/>
      <c r="N14" s="149"/>
      <c r="O14" s="150"/>
      <c r="P14" s="150"/>
      <c r="Q14" s="150"/>
      <c r="R14" s="150"/>
      <c r="S14" s="150"/>
      <c r="T14" s="151"/>
      <c r="U14" s="151"/>
      <c r="V14" s="151"/>
      <c r="W14" s="151"/>
      <c r="X14" s="151"/>
      <c r="Y14" s="151"/>
      <c r="Z14" s="151"/>
      <c r="AA14" s="151"/>
      <c r="AB14" s="151"/>
      <c r="AC14" s="151"/>
      <c r="AD14" s="151"/>
      <c r="AE14" s="151"/>
      <c r="AF14" s="151"/>
      <c r="AG14" s="152"/>
    </row>
    <row r="15" spans="1:33" ht="127.5" x14ac:dyDescent="0.2">
      <c r="A15" s="314" t="s">
        <v>750</v>
      </c>
      <c r="B15" s="285" t="s">
        <v>255</v>
      </c>
      <c r="C15" s="285" t="s">
        <v>263</v>
      </c>
      <c r="D15" s="285" t="s">
        <v>260</v>
      </c>
      <c r="E15" s="285" t="s">
        <v>86</v>
      </c>
      <c r="F15" s="285" t="s">
        <v>259</v>
      </c>
      <c r="G15" s="285" t="s">
        <v>262</v>
      </c>
      <c r="H15" s="285">
        <v>1</v>
      </c>
      <c r="I15" s="285">
        <v>1</v>
      </c>
      <c r="J15" s="285">
        <v>1</v>
      </c>
      <c r="K15" s="285">
        <v>1</v>
      </c>
      <c r="L15" s="285">
        <v>1</v>
      </c>
      <c r="M15" s="379">
        <v>1</v>
      </c>
      <c r="N15" s="363"/>
      <c r="O15" s="91"/>
      <c r="P15" s="91"/>
      <c r="Q15" s="91"/>
      <c r="R15" s="91"/>
      <c r="S15" s="91"/>
      <c r="T15" s="93"/>
      <c r="U15" s="93"/>
      <c r="V15" s="93"/>
      <c r="W15" s="93"/>
      <c r="X15" s="93"/>
      <c r="Y15" s="93"/>
      <c r="Z15" s="93"/>
      <c r="AA15" s="87"/>
      <c r="AB15" s="93"/>
      <c r="AC15" s="93"/>
      <c r="AD15" s="93"/>
      <c r="AE15" s="93"/>
      <c r="AF15" s="93"/>
      <c r="AG15" s="93"/>
    </row>
    <row r="16" spans="1:33" ht="166.5" thickBot="1" x14ac:dyDescent="0.25">
      <c r="A16" s="315" t="s">
        <v>751</v>
      </c>
      <c r="B16" s="145" t="s">
        <v>246</v>
      </c>
      <c r="C16" s="145" t="s">
        <v>261</v>
      </c>
      <c r="D16" s="145" t="s">
        <v>260</v>
      </c>
      <c r="E16" s="145" t="s">
        <v>86</v>
      </c>
      <c r="F16" s="145" t="s">
        <v>259</v>
      </c>
      <c r="G16" s="145" t="s">
        <v>258</v>
      </c>
      <c r="H16" s="145">
        <v>1</v>
      </c>
      <c r="I16" s="145">
        <v>1</v>
      </c>
      <c r="J16" s="145">
        <v>1</v>
      </c>
      <c r="K16" s="145">
        <v>1</v>
      </c>
      <c r="L16" s="145">
        <v>1</v>
      </c>
      <c r="M16" s="434">
        <v>1</v>
      </c>
      <c r="N16" s="386"/>
      <c r="O16" s="145"/>
      <c r="P16" s="145"/>
      <c r="Q16" s="145"/>
      <c r="R16" s="145"/>
      <c r="S16" s="145"/>
      <c r="T16" s="97"/>
      <c r="U16" s="97"/>
      <c r="V16" s="97"/>
      <c r="W16" s="97"/>
      <c r="X16" s="97"/>
      <c r="Y16" s="97"/>
      <c r="Z16" s="97"/>
      <c r="AA16" s="98"/>
      <c r="AB16" s="97"/>
      <c r="AC16" s="97"/>
      <c r="AD16" s="97"/>
      <c r="AE16" s="97"/>
      <c r="AF16" s="97"/>
      <c r="AG16" s="97"/>
    </row>
    <row r="17" spans="1:33" ht="13.5" thickBot="1" x14ac:dyDescent="0.25">
      <c r="A17" s="207" t="s">
        <v>93</v>
      </c>
      <c r="B17" s="519" t="s">
        <v>700</v>
      </c>
      <c r="C17" s="519"/>
      <c r="D17" s="519"/>
      <c r="E17" s="519"/>
      <c r="F17" s="519"/>
      <c r="G17" s="519"/>
      <c r="H17" s="134"/>
      <c r="I17" s="134"/>
      <c r="J17" s="134"/>
      <c r="K17" s="134"/>
      <c r="L17" s="134"/>
      <c r="M17" s="435"/>
      <c r="N17" s="432"/>
      <c r="O17" s="135"/>
      <c r="P17" s="135"/>
      <c r="Q17" s="135"/>
      <c r="R17" s="135"/>
      <c r="S17" s="135"/>
      <c r="T17" s="135"/>
      <c r="U17" s="135"/>
      <c r="V17" s="135"/>
      <c r="W17" s="135"/>
      <c r="X17" s="135"/>
      <c r="Y17" s="135"/>
      <c r="Z17" s="135"/>
      <c r="AA17" s="135"/>
      <c r="AB17" s="135"/>
      <c r="AC17" s="135"/>
      <c r="AD17" s="135"/>
      <c r="AE17" s="135"/>
      <c r="AF17" s="135"/>
      <c r="AG17" s="136"/>
    </row>
    <row r="18" spans="1:33" x14ac:dyDescent="0.2">
      <c r="A18" s="317" t="s">
        <v>1</v>
      </c>
      <c r="B18" s="204" t="s">
        <v>699</v>
      </c>
      <c r="C18" s="205"/>
      <c r="D18" s="205"/>
      <c r="E18" s="205"/>
      <c r="F18" s="205"/>
      <c r="G18" s="205"/>
      <c r="H18" s="118"/>
      <c r="I18" s="118"/>
      <c r="J18" s="118"/>
      <c r="K18" s="118"/>
      <c r="L18" s="118"/>
      <c r="M18" s="415"/>
      <c r="N18" s="118"/>
      <c r="O18" s="119"/>
      <c r="P18" s="119"/>
      <c r="Q18" s="119"/>
      <c r="R18" s="119"/>
      <c r="S18" s="119"/>
      <c r="T18" s="120"/>
      <c r="U18" s="120"/>
      <c r="V18" s="120"/>
      <c r="W18" s="120"/>
      <c r="X18" s="120"/>
      <c r="Y18" s="120"/>
      <c r="Z18" s="120"/>
      <c r="AA18" s="120"/>
      <c r="AB18" s="120"/>
      <c r="AC18" s="120"/>
      <c r="AD18" s="120"/>
      <c r="AE18" s="120"/>
      <c r="AF18" s="120"/>
      <c r="AG18" s="121"/>
    </row>
    <row r="19" spans="1:33" x14ac:dyDescent="0.2">
      <c r="A19" s="309" t="s">
        <v>50</v>
      </c>
      <c r="B19" s="296" t="s">
        <v>698</v>
      </c>
      <c r="C19" s="297"/>
      <c r="D19" s="297"/>
      <c r="E19" s="297"/>
      <c r="F19" s="297"/>
      <c r="G19" s="297"/>
      <c r="H19" s="149"/>
      <c r="I19" s="149"/>
      <c r="J19" s="149"/>
      <c r="K19" s="149"/>
      <c r="L19" s="149"/>
      <c r="M19" s="416"/>
      <c r="N19" s="149"/>
      <c r="O19" s="150"/>
      <c r="P19" s="150"/>
      <c r="Q19" s="150"/>
      <c r="R19" s="150"/>
      <c r="S19" s="150"/>
      <c r="T19" s="151"/>
      <c r="U19" s="151"/>
      <c r="V19" s="151"/>
      <c r="W19" s="151"/>
      <c r="X19" s="151"/>
      <c r="Y19" s="151"/>
      <c r="Z19" s="151"/>
      <c r="AA19" s="151"/>
      <c r="AB19" s="151"/>
      <c r="AC19" s="151"/>
      <c r="AD19" s="151"/>
      <c r="AE19" s="151"/>
      <c r="AF19" s="151"/>
      <c r="AG19" s="152"/>
    </row>
    <row r="20" spans="1:33" x14ac:dyDescent="0.2">
      <c r="A20" s="309" t="s">
        <v>0</v>
      </c>
      <c r="B20" s="296" t="s">
        <v>710</v>
      </c>
      <c r="C20" s="297"/>
      <c r="D20" s="297"/>
      <c r="E20" s="297"/>
      <c r="F20" s="297"/>
      <c r="G20" s="297"/>
      <c r="H20" s="149"/>
      <c r="I20" s="149"/>
      <c r="J20" s="149"/>
      <c r="K20" s="149"/>
      <c r="L20" s="149"/>
      <c r="M20" s="416"/>
      <c r="N20" s="149"/>
      <c r="O20" s="150"/>
      <c r="P20" s="150"/>
      <c r="Q20" s="150"/>
      <c r="R20" s="150"/>
      <c r="S20" s="150"/>
      <c r="T20" s="151"/>
      <c r="U20" s="151"/>
      <c r="V20" s="151"/>
      <c r="W20" s="151"/>
      <c r="X20" s="151"/>
      <c r="Y20" s="151"/>
      <c r="Z20" s="151"/>
      <c r="AA20" s="151"/>
      <c r="AB20" s="151"/>
      <c r="AC20" s="151"/>
      <c r="AD20" s="151"/>
      <c r="AE20" s="151"/>
      <c r="AF20" s="151"/>
      <c r="AG20" s="152"/>
    </row>
    <row r="21" spans="1:33" ht="102" x14ac:dyDescent="0.2">
      <c r="A21" s="314" t="s">
        <v>704</v>
      </c>
      <c r="B21" s="285" t="s">
        <v>709</v>
      </c>
      <c r="C21" s="285" t="s">
        <v>243</v>
      </c>
      <c r="D21" s="285" t="s">
        <v>215</v>
      </c>
      <c r="E21" s="285" t="s">
        <v>711</v>
      </c>
      <c r="F21" s="285" t="s">
        <v>706</v>
      </c>
      <c r="G21" s="285" t="s">
        <v>242</v>
      </c>
      <c r="H21" s="285"/>
      <c r="I21" s="285"/>
      <c r="J21" s="285"/>
      <c r="K21" s="285"/>
      <c r="L21" s="285"/>
      <c r="M21" s="379"/>
      <c r="N21" s="402"/>
      <c r="O21" s="93"/>
      <c r="P21" s="93"/>
      <c r="Q21" s="93"/>
      <c r="R21" s="93"/>
      <c r="S21" s="93"/>
      <c r="T21" s="93"/>
      <c r="U21" s="93"/>
      <c r="V21" s="93"/>
      <c r="W21" s="93"/>
      <c r="X21" s="93"/>
      <c r="Y21" s="93"/>
      <c r="Z21" s="93"/>
      <c r="AA21" s="93"/>
      <c r="AB21" s="93"/>
      <c r="AC21" s="93"/>
      <c r="AD21" s="93"/>
      <c r="AE21" s="93"/>
      <c r="AF21" s="93"/>
      <c r="AG21" s="93"/>
    </row>
    <row r="22" spans="1:33" ht="102" x14ac:dyDescent="0.2">
      <c r="A22" s="314" t="s">
        <v>703</v>
      </c>
      <c r="B22" s="285" t="s">
        <v>708</v>
      </c>
      <c r="C22" s="285" t="s">
        <v>746</v>
      </c>
      <c r="D22" s="285" t="s">
        <v>269</v>
      </c>
      <c r="E22" s="285" t="s">
        <v>711</v>
      </c>
      <c r="F22" s="285" t="s">
        <v>706</v>
      </c>
      <c r="G22" s="285" t="s">
        <v>748</v>
      </c>
      <c r="H22" s="285">
        <v>2</v>
      </c>
      <c r="I22" s="285">
        <v>2</v>
      </c>
      <c r="J22" s="285">
        <v>2</v>
      </c>
      <c r="K22" s="285">
        <v>2</v>
      </c>
      <c r="L22" s="285">
        <v>2</v>
      </c>
      <c r="M22" s="379">
        <v>2</v>
      </c>
      <c r="N22" s="402"/>
      <c r="O22" s="93"/>
      <c r="P22" s="93"/>
      <c r="Q22" s="93"/>
      <c r="R22" s="93"/>
      <c r="S22" s="93"/>
      <c r="T22" s="93"/>
      <c r="U22" s="93"/>
      <c r="V22" s="93"/>
      <c r="W22" s="93"/>
      <c r="X22" s="93"/>
      <c r="Y22" s="93"/>
      <c r="Z22" s="93"/>
      <c r="AA22" s="93"/>
      <c r="AB22" s="93"/>
      <c r="AC22" s="93"/>
      <c r="AD22" s="93"/>
      <c r="AE22" s="93"/>
      <c r="AF22" s="93"/>
      <c r="AG22" s="93"/>
    </row>
    <row r="23" spans="1:33" ht="114.75" x14ac:dyDescent="0.2">
      <c r="A23" s="314" t="s">
        <v>713</v>
      </c>
      <c r="B23" s="285" t="s">
        <v>707</v>
      </c>
      <c r="C23" s="285" t="s">
        <v>752</v>
      </c>
      <c r="D23" s="285" t="s">
        <v>712</v>
      </c>
      <c r="E23" s="285" t="s">
        <v>711</v>
      </c>
      <c r="F23" s="285" t="s">
        <v>705</v>
      </c>
      <c r="G23" s="285" t="s">
        <v>749</v>
      </c>
      <c r="H23" s="285">
        <v>12</v>
      </c>
      <c r="I23" s="285">
        <v>12</v>
      </c>
      <c r="J23" s="285">
        <v>12</v>
      </c>
      <c r="K23" s="285">
        <v>12</v>
      </c>
      <c r="L23" s="285">
        <v>12</v>
      </c>
      <c r="M23" s="379">
        <v>12</v>
      </c>
      <c r="N23" s="402"/>
      <c r="O23" s="93"/>
      <c r="P23" s="93"/>
      <c r="Q23" s="93"/>
      <c r="R23" s="93"/>
      <c r="S23" s="93"/>
      <c r="T23" s="93"/>
      <c r="U23" s="93"/>
      <c r="V23" s="93"/>
      <c r="W23" s="93"/>
      <c r="X23" s="93"/>
      <c r="Y23" s="93"/>
      <c r="Z23" s="93"/>
      <c r="AA23" s="93"/>
      <c r="AB23" s="93"/>
      <c r="AC23" s="93"/>
      <c r="AD23" s="93"/>
      <c r="AE23" s="93"/>
      <c r="AF23" s="93"/>
      <c r="AG23" s="93"/>
    </row>
    <row r="24" spans="1:33" ht="64.5" thickBot="1" x14ac:dyDescent="0.25">
      <c r="A24" s="334" t="s">
        <v>657</v>
      </c>
      <c r="B24" s="412" t="s">
        <v>745</v>
      </c>
      <c r="C24" s="412" t="s">
        <v>753</v>
      </c>
      <c r="D24" s="412" t="s">
        <v>712</v>
      </c>
      <c r="E24" s="412" t="s">
        <v>86</v>
      </c>
      <c r="F24" s="412" t="s">
        <v>747</v>
      </c>
      <c r="G24" s="412" t="s">
        <v>754</v>
      </c>
      <c r="H24" s="412">
        <v>12</v>
      </c>
      <c r="I24" s="412">
        <v>12</v>
      </c>
      <c r="J24" s="412">
        <v>12</v>
      </c>
      <c r="K24" s="412">
        <v>12</v>
      </c>
      <c r="L24" s="412">
        <v>12</v>
      </c>
      <c r="M24" s="413">
        <v>12</v>
      </c>
      <c r="N24" s="402"/>
      <c r="O24" s="93"/>
      <c r="P24" s="93"/>
      <c r="Q24" s="93"/>
      <c r="R24" s="93"/>
      <c r="S24" s="93"/>
      <c r="T24" s="93"/>
      <c r="U24" s="93"/>
      <c r="V24" s="93"/>
      <c r="W24" s="93"/>
      <c r="X24" s="93"/>
      <c r="Y24" s="93"/>
      <c r="Z24" s="93"/>
      <c r="AA24" s="93"/>
      <c r="AB24" s="93"/>
      <c r="AC24" s="93"/>
      <c r="AD24" s="93"/>
      <c r="AE24" s="93"/>
      <c r="AF24" s="93"/>
      <c r="AG24" s="93"/>
    </row>
  </sheetData>
  <sheetProtection algorithmName="SHA-512" hashValue="L8r46FHCtCtRzvEcFMpj5RKCgO4klJMj21pBdEWO7VXzIcRkF14GF0Q0Gr5Yy8aKT7EOo+6hxVfSkZT9xw98RQ==" saltValue="I7hzGFEAalGS7mf2F8evQA==" spinCount="100000" sheet="1" objects="1" scenarios="1" selectLockedCells="1" selectUnlockedCells="1"/>
  <autoFilter ref="A3:AG16" xr:uid="{00000000-0009-0000-0000-000009000000}"/>
  <mergeCells count="13">
    <mergeCell ref="AA2:AA3"/>
    <mergeCell ref="G2:G3"/>
    <mergeCell ref="N2:N3"/>
    <mergeCell ref="O2:O3"/>
    <mergeCell ref="P2:P3"/>
    <mergeCell ref="Q2:Q3"/>
    <mergeCell ref="S2:S3"/>
    <mergeCell ref="R2:R3"/>
    <mergeCell ref="B17:G17"/>
    <mergeCell ref="B11:G11"/>
    <mergeCell ref="Z2:Z3"/>
    <mergeCell ref="T2:T3"/>
    <mergeCell ref="U2:Y2"/>
  </mergeCells>
  <dataValidations disablePrompts="1" count="1">
    <dataValidation type="list" allowBlank="1" showInputMessage="1" showErrorMessage="1" sqref="AA15:AA16 AA8:AA10" xr:uid="{00000000-0002-0000-0900-000000000000}">
      <formula1>$AA$12:$AA$15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A1:AF13"/>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B8" sqref="B8"/>
    </sheetView>
  </sheetViews>
  <sheetFormatPr baseColWidth="10" defaultRowHeight="12.75" x14ac:dyDescent="0.2"/>
  <cols>
    <col min="1" max="1" width="24.5703125" style="164" customWidth="1"/>
    <col min="2" max="2" width="10.42578125" style="164" customWidth="1"/>
    <col min="3" max="3" width="13.7109375" style="164" customWidth="1"/>
    <col min="4" max="4" width="9" style="164" customWidth="1"/>
    <col min="5" max="5" width="15.7109375" style="164" customWidth="1"/>
    <col min="6" max="6" width="15.28515625" style="164" customWidth="1"/>
    <col min="7" max="7" width="15.85546875" style="164" customWidth="1"/>
    <col min="8" max="12" width="5.42578125" style="164" bestFit="1" customWidth="1"/>
    <col min="13" max="13" width="7.140625" style="166" customWidth="1"/>
    <col min="14" max="14" width="12.28515625" style="164" hidden="1" customWidth="1"/>
    <col min="15" max="15" width="13.5703125" style="164" hidden="1" customWidth="1"/>
    <col min="16" max="17" width="0" style="164" hidden="1" customWidth="1"/>
    <col min="18" max="18" width="11.5703125" style="164" hidden="1" customWidth="1"/>
    <col min="19" max="26" width="0" style="164" hidden="1" customWidth="1"/>
    <col min="27" max="31" width="5.5703125" style="164" hidden="1" customWidth="1"/>
    <col min="32" max="32" width="6.5703125" style="164" hidden="1" customWidth="1"/>
    <col min="33" max="16384" width="11.42578125" style="164"/>
  </cols>
  <sheetData>
    <row r="1" spans="1:32" s="160" customFormat="1" hidden="1" x14ac:dyDescent="0.25">
      <c r="B1" s="161" t="s">
        <v>32</v>
      </c>
      <c r="C1" s="161"/>
      <c r="D1" s="161"/>
      <c r="E1" s="161"/>
      <c r="F1" s="161"/>
      <c r="G1" s="161"/>
      <c r="H1" s="161"/>
      <c r="I1" s="161"/>
      <c r="J1" s="161"/>
      <c r="K1" s="161"/>
      <c r="L1" s="161"/>
      <c r="M1" s="162"/>
      <c r="N1" s="161" t="s">
        <v>31</v>
      </c>
      <c r="O1" s="161"/>
      <c r="P1" s="161"/>
      <c r="Q1" s="161"/>
      <c r="R1" s="161"/>
      <c r="S1" s="161" t="s">
        <v>30</v>
      </c>
      <c r="T1" s="161"/>
      <c r="U1" s="161"/>
      <c r="V1" s="161"/>
      <c r="W1" s="161"/>
      <c r="X1" s="161"/>
      <c r="Y1" s="163" t="s">
        <v>41</v>
      </c>
      <c r="Z1" s="163"/>
      <c r="AA1" s="163"/>
      <c r="AB1" s="163"/>
      <c r="AC1" s="163"/>
      <c r="AD1" s="163"/>
      <c r="AE1" s="163"/>
      <c r="AF1" s="163"/>
    </row>
    <row r="2" spans="1:32" x14ac:dyDescent="0.2">
      <c r="A2" s="437" t="str">
        <f>+PROG.!B12</f>
        <v>11. Gestión RCD</v>
      </c>
      <c r="B2" s="438" t="s">
        <v>29</v>
      </c>
      <c r="C2" s="438"/>
      <c r="D2" s="438"/>
      <c r="E2" s="438"/>
      <c r="F2" s="438"/>
      <c r="G2" s="507" t="s">
        <v>28</v>
      </c>
      <c r="H2" s="438" t="s">
        <v>27</v>
      </c>
      <c r="I2" s="438"/>
      <c r="J2" s="438"/>
      <c r="K2" s="438"/>
      <c r="L2" s="438"/>
      <c r="M2" s="439"/>
      <c r="N2" s="508" t="s">
        <v>26</v>
      </c>
      <c r="O2" s="505" t="s">
        <v>25</v>
      </c>
      <c r="P2" s="505" t="s">
        <v>24</v>
      </c>
      <c r="Q2" s="505" t="s">
        <v>23</v>
      </c>
      <c r="R2" s="505" t="s">
        <v>19</v>
      </c>
      <c r="S2" s="505" t="s">
        <v>22</v>
      </c>
      <c r="T2" s="505" t="s">
        <v>21</v>
      </c>
      <c r="U2" s="505"/>
      <c r="V2" s="505"/>
      <c r="W2" s="505"/>
      <c r="X2" s="505"/>
      <c r="Y2" s="505" t="s">
        <v>19</v>
      </c>
      <c r="Z2" s="505" t="s">
        <v>18</v>
      </c>
      <c r="AA2" s="173"/>
      <c r="AB2" s="174"/>
      <c r="AC2" s="174"/>
      <c r="AD2" s="174"/>
      <c r="AE2" s="174"/>
      <c r="AF2" s="175"/>
    </row>
    <row r="3" spans="1:32" ht="26.25" thickBot="1" x14ac:dyDescent="0.25">
      <c r="A3" s="440" t="s">
        <v>740</v>
      </c>
      <c r="B3" s="298" t="s">
        <v>17</v>
      </c>
      <c r="C3" s="298" t="s">
        <v>16</v>
      </c>
      <c r="D3" s="298" t="s">
        <v>15</v>
      </c>
      <c r="E3" s="298" t="s">
        <v>14</v>
      </c>
      <c r="F3" s="298" t="s">
        <v>13</v>
      </c>
      <c r="G3" s="506"/>
      <c r="H3" s="172" t="s">
        <v>7</v>
      </c>
      <c r="I3" s="172" t="s">
        <v>6</v>
      </c>
      <c r="J3" s="172" t="s">
        <v>5</v>
      </c>
      <c r="K3" s="172" t="s">
        <v>4</v>
      </c>
      <c r="L3" s="298" t="s">
        <v>3</v>
      </c>
      <c r="M3" s="441" t="s">
        <v>2</v>
      </c>
      <c r="N3" s="509"/>
      <c r="O3" s="506"/>
      <c r="P3" s="506"/>
      <c r="Q3" s="506"/>
      <c r="R3" s="506"/>
      <c r="S3" s="506"/>
      <c r="T3" s="176" t="s">
        <v>12</v>
      </c>
      <c r="U3" s="176" t="s">
        <v>11</v>
      </c>
      <c r="V3" s="176" t="s">
        <v>10</v>
      </c>
      <c r="W3" s="176" t="s">
        <v>9</v>
      </c>
      <c r="X3" s="176" t="s">
        <v>8</v>
      </c>
      <c r="Y3" s="506"/>
      <c r="Z3" s="506"/>
      <c r="AA3" s="172" t="s">
        <v>7</v>
      </c>
      <c r="AB3" s="172" t="s">
        <v>6</v>
      </c>
      <c r="AC3" s="172" t="s">
        <v>5</v>
      </c>
      <c r="AD3" s="172" t="s">
        <v>4</v>
      </c>
      <c r="AE3" s="176" t="s">
        <v>3</v>
      </c>
      <c r="AF3" s="177" t="s">
        <v>2</v>
      </c>
    </row>
    <row r="4" spans="1:32" ht="13.5" thickBot="1" x14ac:dyDescent="0.25">
      <c r="A4" s="178" t="s">
        <v>226</v>
      </c>
      <c r="B4" s="179" t="s">
        <v>741</v>
      </c>
      <c r="C4" s="179"/>
      <c r="D4" s="179"/>
      <c r="E4" s="179"/>
      <c r="F4" s="179"/>
      <c r="G4" s="179"/>
      <c r="H4" s="165"/>
      <c r="I4" s="165"/>
      <c r="J4" s="165"/>
      <c r="K4" s="165"/>
      <c r="L4" s="165"/>
      <c r="M4" s="442"/>
      <c r="N4" s="180"/>
      <c r="O4" s="181"/>
      <c r="P4" s="181"/>
      <c r="Q4" s="181"/>
      <c r="R4" s="181"/>
      <c r="S4" s="181"/>
      <c r="T4" s="181"/>
      <c r="U4" s="181"/>
      <c r="V4" s="181"/>
      <c r="W4" s="181"/>
      <c r="X4" s="181"/>
      <c r="Y4" s="181"/>
      <c r="Z4" s="181"/>
      <c r="AA4" s="181"/>
      <c r="AB4" s="181"/>
      <c r="AC4" s="181"/>
      <c r="AD4" s="181"/>
      <c r="AE4" s="181"/>
      <c r="AF4" s="182"/>
    </row>
    <row r="5" spans="1:32" x14ac:dyDescent="0.2">
      <c r="A5" s="443" t="s">
        <v>1</v>
      </c>
      <c r="B5" s="184" t="s">
        <v>286</v>
      </c>
      <c r="C5" s="185"/>
      <c r="D5" s="185"/>
      <c r="E5" s="185"/>
      <c r="F5" s="185"/>
      <c r="G5" s="185"/>
      <c r="H5" s="186"/>
      <c r="I5" s="186"/>
      <c r="J5" s="186"/>
      <c r="K5" s="186"/>
      <c r="L5" s="186"/>
      <c r="M5" s="444"/>
      <c r="N5" s="187"/>
      <c r="O5" s="188"/>
      <c r="P5" s="188"/>
      <c r="Q5" s="188"/>
      <c r="R5" s="188"/>
      <c r="S5" s="189"/>
      <c r="T5" s="189"/>
      <c r="U5" s="189"/>
      <c r="V5" s="189"/>
      <c r="W5" s="189"/>
      <c r="X5" s="189"/>
      <c r="Y5" s="189"/>
      <c r="Z5" s="189"/>
      <c r="AA5" s="189"/>
      <c r="AB5" s="189"/>
      <c r="AC5" s="189"/>
      <c r="AD5" s="189"/>
      <c r="AE5" s="189"/>
      <c r="AF5" s="190"/>
    </row>
    <row r="6" spans="1:32" x14ac:dyDescent="0.2">
      <c r="A6" s="445" t="s">
        <v>50</v>
      </c>
      <c r="B6" s="191" t="s">
        <v>285</v>
      </c>
      <c r="C6" s="192"/>
      <c r="D6" s="192"/>
      <c r="E6" s="192"/>
      <c r="F6" s="192"/>
      <c r="G6" s="192"/>
      <c r="H6" s="193"/>
      <c r="I6" s="193"/>
      <c r="J6" s="194"/>
      <c r="K6" s="194"/>
      <c r="L6" s="194"/>
      <c r="M6" s="446"/>
      <c r="N6" s="195"/>
      <c r="O6" s="196"/>
      <c r="P6" s="196"/>
      <c r="Q6" s="196"/>
      <c r="R6" s="196"/>
      <c r="S6" s="197"/>
      <c r="T6" s="197"/>
      <c r="U6" s="197"/>
      <c r="V6" s="197"/>
      <c r="W6" s="197"/>
      <c r="X6" s="197"/>
      <c r="Y6" s="197"/>
      <c r="Z6" s="197"/>
      <c r="AA6" s="197"/>
      <c r="AB6" s="197"/>
      <c r="AC6" s="197"/>
      <c r="AD6" s="197"/>
      <c r="AE6" s="197"/>
      <c r="AF6" s="198"/>
    </row>
    <row r="7" spans="1:32" x14ac:dyDescent="0.2">
      <c r="A7" s="445" t="s">
        <v>0</v>
      </c>
      <c r="B7" s="191" t="s">
        <v>284</v>
      </c>
      <c r="C7" s="192"/>
      <c r="D7" s="192"/>
      <c r="E7" s="192"/>
      <c r="F7" s="192"/>
      <c r="G7" s="192"/>
      <c r="H7" s="193"/>
      <c r="I7" s="193"/>
      <c r="J7" s="194"/>
      <c r="K7" s="194"/>
      <c r="L7" s="194"/>
      <c r="M7" s="446"/>
      <c r="N7" s="195"/>
      <c r="O7" s="196"/>
      <c r="P7" s="196"/>
      <c r="Q7" s="196"/>
      <c r="R7" s="196"/>
      <c r="S7" s="197"/>
      <c r="T7" s="197"/>
      <c r="U7" s="197"/>
      <c r="V7" s="197"/>
      <c r="W7" s="197"/>
      <c r="X7" s="197"/>
      <c r="Y7" s="197"/>
      <c r="Z7" s="197"/>
      <c r="AA7" s="197"/>
      <c r="AB7" s="197"/>
      <c r="AC7" s="197"/>
      <c r="AD7" s="197"/>
      <c r="AE7" s="197"/>
      <c r="AF7" s="198"/>
    </row>
    <row r="8" spans="1:32" ht="51" x14ac:dyDescent="0.2">
      <c r="A8" s="447" t="s">
        <v>465</v>
      </c>
      <c r="B8" s="183" t="s">
        <v>271</v>
      </c>
      <c r="C8" s="183" t="s">
        <v>243</v>
      </c>
      <c r="D8" s="183" t="s">
        <v>215</v>
      </c>
      <c r="E8" s="183" t="s">
        <v>86</v>
      </c>
      <c r="F8" s="183" t="s">
        <v>454</v>
      </c>
      <c r="G8" s="183" t="s">
        <v>242</v>
      </c>
      <c r="H8" s="183">
        <v>1</v>
      </c>
      <c r="I8" s="183">
        <v>1</v>
      </c>
      <c r="J8" s="168">
        <v>1</v>
      </c>
      <c r="K8" s="168">
        <v>1</v>
      </c>
      <c r="L8" s="168">
        <v>1</v>
      </c>
      <c r="M8" s="448">
        <v>1</v>
      </c>
      <c r="N8" s="436"/>
      <c r="O8" s="168"/>
      <c r="P8" s="168"/>
      <c r="Q8" s="168"/>
      <c r="R8" s="171"/>
      <c r="S8" s="169"/>
      <c r="T8" s="169"/>
      <c r="U8" s="169"/>
      <c r="V8" s="169"/>
      <c r="W8" s="169"/>
      <c r="X8" s="169"/>
      <c r="Y8" s="169"/>
      <c r="Z8" s="170"/>
      <c r="AA8" s="167"/>
      <c r="AB8" s="167"/>
      <c r="AC8" s="167"/>
      <c r="AD8" s="167"/>
      <c r="AE8" s="167"/>
      <c r="AF8" s="167"/>
    </row>
    <row r="9" spans="1:32" ht="76.5" x14ac:dyDescent="0.2">
      <c r="A9" s="447" t="s">
        <v>300</v>
      </c>
      <c r="B9" s="183" t="s">
        <v>277</v>
      </c>
      <c r="C9" s="183" t="s">
        <v>278</v>
      </c>
      <c r="D9" s="183" t="s">
        <v>211</v>
      </c>
      <c r="E9" s="183" t="s">
        <v>86</v>
      </c>
      <c r="F9" s="183" t="s">
        <v>305</v>
      </c>
      <c r="G9" s="183" t="s">
        <v>283</v>
      </c>
      <c r="H9" s="183">
        <v>1</v>
      </c>
      <c r="I9" s="183">
        <v>1</v>
      </c>
      <c r="J9" s="168">
        <v>1</v>
      </c>
      <c r="K9" s="168">
        <v>1</v>
      </c>
      <c r="L9" s="168">
        <v>1</v>
      </c>
      <c r="M9" s="448">
        <v>1</v>
      </c>
      <c r="N9" s="436"/>
      <c r="O9" s="168"/>
      <c r="P9" s="168"/>
      <c r="Q9" s="168"/>
      <c r="R9" s="171"/>
      <c r="S9" s="169"/>
      <c r="T9" s="169"/>
      <c r="U9" s="169"/>
      <c r="V9" s="169"/>
      <c r="W9" s="169"/>
      <c r="X9" s="169"/>
      <c r="Y9" s="169"/>
      <c r="Z9" s="170"/>
      <c r="AA9" s="167"/>
      <c r="AB9" s="167"/>
      <c r="AC9" s="167"/>
      <c r="AD9" s="167"/>
      <c r="AE9" s="167"/>
      <c r="AF9" s="167"/>
    </row>
    <row r="10" spans="1:32" ht="89.25" x14ac:dyDescent="0.2">
      <c r="A10" s="447" t="s">
        <v>466</v>
      </c>
      <c r="B10" s="183" t="s">
        <v>282</v>
      </c>
      <c r="C10" s="183" t="s">
        <v>281</v>
      </c>
      <c r="D10" s="183" t="s">
        <v>280</v>
      </c>
      <c r="E10" s="183" t="s">
        <v>86</v>
      </c>
      <c r="F10" s="183" t="s">
        <v>742</v>
      </c>
      <c r="G10" s="183" t="s">
        <v>455</v>
      </c>
      <c r="H10" s="183">
        <v>1</v>
      </c>
      <c r="I10" s="183">
        <v>1</v>
      </c>
      <c r="J10" s="168">
        <v>1</v>
      </c>
      <c r="K10" s="168">
        <v>1</v>
      </c>
      <c r="L10" s="168">
        <v>1</v>
      </c>
      <c r="M10" s="448">
        <v>1</v>
      </c>
      <c r="N10" s="436"/>
      <c r="O10" s="168"/>
      <c r="P10" s="168"/>
      <c r="Q10" s="168"/>
      <c r="R10" s="171"/>
      <c r="S10" s="169"/>
      <c r="T10" s="169"/>
      <c r="U10" s="169"/>
      <c r="V10" s="169"/>
      <c r="W10" s="169"/>
      <c r="X10" s="169"/>
      <c r="Y10" s="169"/>
      <c r="Z10" s="170"/>
      <c r="AA10" s="167"/>
      <c r="AB10" s="167"/>
      <c r="AC10" s="167"/>
      <c r="AD10" s="167"/>
      <c r="AE10" s="167"/>
      <c r="AF10" s="167"/>
    </row>
    <row r="11" spans="1:32" ht="76.5" x14ac:dyDescent="0.2">
      <c r="A11" s="447" t="s">
        <v>467</v>
      </c>
      <c r="B11" s="183" t="s">
        <v>270</v>
      </c>
      <c r="C11" s="183" t="s">
        <v>278</v>
      </c>
      <c r="D11" s="183" t="s">
        <v>215</v>
      </c>
      <c r="E11" s="183" t="s">
        <v>86</v>
      </c>
      <c r="F11" s="183" t="s">
        <v>305</v>
      </c>
      <c r="G11" s="183" t="s">
        <v>279</v>
      </c>
      <c r="H11" s="183">
        <v>1</v>
      </c>
      <c r="I11" s="183">
        <v>1</v>
      </c>
      <c r="J11" s="168">
        <v>1</v>
      </c>
      <c r="K11" s="168">
        <v>1</v>
      </c>
      <c r="L11" s="168">
        <v>1</v>
      </c>
      <c r="M11" s="448">
        <v>1</v>
      </c>
      <c r="N11" s="436"/>
      <c r="O11" s="168"/>
      <c r="P11" s="168"/>
      <c r="Q11" s="168"/>
      <c r="R11" s="171"/>
      <c r="S11" s="169"/>
      <c r="T11" s="169"/>
      <c r="U11" s="169"/>
      <c r="V11" s="169"/>
      <c r="W11" s="169"/>
      <c r="X11" s="169"/>
      <c r="Y11" s="169"/>
      <c r="Z11" s="170"/>
      <c r="AA11" s="167"/>
      <c r="AB11" s="167"/>
      <c r="AC11" s="167"/>
      <c r="AD11" s="167"/>
      <c r="AE11" s="167"/>
      <c r="AF11" s="167"/>
    </row>
    <row r="12" spans="1:32" ht="76.5" x14ac:dyDescent="0.2">
      <c r="A12" s="447" t="s">
        <v>743</v>
      </c>
      <c r="B12" s="183" t="s">
        <v>277</v>
      </c>
      <c r="C12" s="183" t="s">
        <v>278</v>
      </c>
      <c r="D12" s="183" t="s">
        <v>260</v>
      </c>
      <c r="E12" s="183" t="s">
        <v>86</v>
      </c>
      <c r="F12" s="183" t="s">
        <v>305</v>
      </c>
      <c r="G12" s="183" t="s">
        <v>714</v>
      </c>
      <c r="H12" s="183">
        <v>1</v>
      </c>
      <c r="I12" s="183"/>
      <c r="J12" s="168"/>
      <c r="K12" s="168"/>
      <c r="L12" s="168"/>
      <c r="M12" s="448"/>
      <c r="N12" s="436"/>
      <c r="O12" s="168"/>
      <c r="P12" s="168"/>
      <c r="Q12" s="168"/>
      <c r="R12" s="171"/>
      <c r="S12" s="169"/>
      <c r="T12" s="169"/>
      <c r="U12" s="169"/>
      <c r="V12" s="169"/>
      <c r="W12" s="169"/>
      <c r="X12" s="169"/>
      <c r="Y12" s="169"/>
      <c r="Z12" s="170"/>
      <c r="AA12" s="167"/>
      <c r="AB12" s="167"/>
      <c r="AC12" s="167"/>
      <c r="AD12" s="167"/>
      <c r="AE12" s="167"/>
      <c r="AF12" s="167"/>
    </row>
    <row r="13" spans="1:32" ht="51.75" thickBot="1" x14ac:dyDescent="0.25">
      <c r="A13" s="449" t="s">
        <v>744</v>
      </c>
      <c r="B13" s="450" t="s">
        <v>277</v>
      </c>
      <c r="C13" s="450" t="s">
        <v>276</v>
      </c>
      <c r="D13" s="450" t="s">
        <v>275</v>
      </c>
      <c r="E13" s="450" t="s">
        <v>86</v>
      </c>
      <c r="F13" s="450" t="s">
        <v>274</v>
      </c>
      <c r="G13" s="450" t="s">
        <v>273</v>
      </c>
      <c r="H13" s="450">
        <v>1</v>
      </c>
      <c r="I13" s="450"/>
      <c r="J13" s="451"/>
      <c r="K13" s="451"/>
      <c r="L13" s="451"/>
      <c r="M13" s="452"/>
      <c r="N13" s="436"/>
      <c r="O13" s="168"/>
      <c r="P13" s="168"/>
      <c r="Q13" s="168"/>
      <c r="R13" s="171"/>
      <c r="S13" s="169"/>
      <c r="T13" s="169"/>
      <c r="U13" s="169"/>
      <c r="V13" s="169"/>
      <c r="W13" s="169"/>
      <c r="X13" s="169"/>
      <c r="Y13" s="169"/>
      <c r="Z13" s="170"/>
      <c r="AA13" s="167"/>
      <c r="AB13" s="167"/>
      <c r="AC13" s="167"/>
      <c r="AD13" s="167"/>
      <c r="AE13" s="167"/>
      <c r="AF13" s="167"/>
    </row>
  </sheetData>
  <sheetProtection algorithmName="SHA-512" hashValue="acpzJy9PanfSzCcAjZlgY31qDxm62N3U7CKdCLrA440DWprx0Rm58YDjVOPn6nd3NSokxh2dyJG4kB8o9KB9SQ==" saltValue="wo0OOj8Gv512HFeGdxqSiw==" spinCount="100000" sheet="1" objects="1" scenarios="1" selectLockedCells="1" selectUnlockedCells="1"/>
  <autoFilter ref="A3:AF13" xr:uid="{00000000-0009-0000-0000-00000A000000}"/>
  <mergeCells count="10">
    <mergeCell ref="P2:P3"/>
    <mergeCell ref="Q2:Q3"/>
    <mergeCell ref="G2:G3"/>
    <mergeCell ref="N2:N3"/>
    <mergeCell ref="O2:O3"/>
    <mergeCell ref="S2:S3"/>
    <mergeCell ref="T2:X2"/>
    <mergeCell ref="Y2:Y3"/>
    <mergeCell ref="Z2:Z3"/>
    <mergeCell ref="R2:R3"/>
  </mergeCells>
  <dataValidations count="1">
    <dataValidation type="list" allowBlank="1" showInputMessage="1" showErrorMessage="1" sqref="Z8:Z13" xr:uid="{00000000-0002-0000-0A00-000000000000}">
      <formula1>#REF!</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AH11"/>
  <sheetViews>
    <sheetView zoomScaleNormal="100" workbookViewId="0">
      <pane xSplit="1" ySplit="3" topLeftCell="B4" activePane="bottomRight" state="frozen"/>
      <selection activeCell="G14" sqref="G14"/>
      <selection pane="topRight" activeCell="G14" sqref="G14"/>
      <selection pane="bottomLeft" activeCell="G14" sqref="G14"/>
      <selection pane="bottomRight" activeCell="I11" sqref="I11"/>
    </sheetView>
  </sheetViews>
  <sheetFormatPr baseColWidth="10" defaultRowHeight="12.75" x14ac:dyDescent="0.2"/>
  <cols>
    <col min="1" max="1" width="24.140625" style="2" customWidth="1"/>
    <col min="2" max="2" width="12.5703125" style="109" bestFit="1" customWidth="1"/>
    <col min="3" max="3" width="14.42578125" style="2" customWidth="1"/>
    <col min="4" max="4" width="11.28515625" style="109" bestFit="1" customWidth="1"/>
    <col min="5" max="5" width="9.42578125" style="2" customWidth="1"/>
    <col min="6" max="6" width="11.140625" style="2" bestFit="1" customWidth="1"/>
    <col min="7" max="7" width="13.85546875" style="2" customWidth="1"/>
    <col min="8" max="12" width="5" style="2" customWidth="1"/>
    <col min="13" max="13" width="5" style="110" customWidth="1"/>
    <col min="14" max="14" width="16.28515625" style="58" hidden="1" customWidth="1"/>
    <col min="15" max="15" width="13.5703125" style="2" hidden="1" customWidth="1"/>
    <col min="16" max="17" width="0" style="2" hidden="1" customWidth="1"/>
    <col min="18" max="18" width="11.5703125" style="2" hidden="1" customWidth="1"/>
    <col min="19" max="26" width="0" style="2" hidden="1" customWidth="1"/>
    <col min="27" max="31" width="5.5703125" style="2" hidden="1" customWidth="1"/>
    <col min="32" max="32" width="6.5703125" style="2" hidden="1" customWidth="1"/>
    <col min="33" max="34" width="11.42578125" style="58"/>
    <col min="35" max="16384" width="11.42578125" style="2"/>
  </cols>
  <sheetData>
    <row r="1" spans="1:34" s="49" customFormat="1" ht="13.5" hidden="1" thickBot="1" x14ac:dyDescent="0.3">
      <c r="B1" s="50" t="s">
        <v>32</v>
      </c>
      <c r="C1" s="50"/>
      <c r="D1" s="50"/>
      <c r="E1" s="50"/>
      <c r="F1" s="50"/>
      <c r="G1" s="51"/>
      <c r="H1" s="51"/>
      <c r="I1" s="51"/>
      <c r="J1" s="51"/>
      <c r="K1" s="51"/>
      <c r="L1" s="51"/>
      <c r="M1" s="52"/>
      <c r="N1" s="51" t="s">
        <v>31</v>
      </c>
      <c r="O1" s="50"/>
      <c r="P1" s="50"/>
      <c r="Q1" s="50"/>
      <c r="R1" s="50"/>
      <c r="S1" s="50" t="s">
        <v>30</v>
      </c>
      <c r="T1" s="50"/>
      <c r="U1" s="50"/>
      <c r="V1" s="50"/>
      <c r="W1" s="50"/>
      <c r="X1" s="50"/>
      <c r="Y1" s="53" t="s">
        <v>41</v>
      </c>
      <c r="Z1" s="53"/>
      <c r="AA1" s="53"/>
      <c r="AB1" s="53"/>
      <c r="AC1" s="53"/>
      <c r="AD1" s="53"/>
      <c r="AE1" s="53"/>
      <c r="AF1" s="53"/>
      <c r="AG1" s="54"/>
      <c r="AH1" s="54"/>
    </row>
    <row r="2" spans="1:34" ht="25.5" x14ac:dyDescent="0.2">
      <c r="A2" s="453" t="s">
        <v>793</v>
      </c>
      <c r="B2" s="511" t="s">
        <v>29</v>
      </c>
      <c r="C2" s="512"/>
      <c r="D2" s="512"/>
      <c r="E2" s="512"/>
      <c r="F2" s="513"/>
      <c r="G2" s="514" t="s">
        <v>28</v>
      </c>
      <c r="H2" s="454" t="s">
        <v>27</v>
      </c>
      <c r="I2" s="454"/>
      <c r="J2" s="454"/>
      <c r="K2" s="454"/>
      <c r="L2" s="454"/>
      <c r="M2" s="455"/>
      <c r="N2" s="515" t="s">
        <v>26</v>
      </c>
      <c r="O2" s="516" t="s">
        <v>25</v>
      </c>
      <c r="P2" s="516" t="s">
        <v>24</v>
      </c>
      <c r="Q2" s="516" t="s">
        <v>23</v>
      </c>
      <c r="R2" s="516" t="s">
        <v>19</v>
      </c>
      <c r="S2" s="510" t="s">
        <v>22</v>
      </c>
      <c r="T2" s="510" t="s">
        <v>21</v>
      </c>
      <c r="U2" s="510"/>
      <c r="V2" s="510"/>
      <c r="W2" s="510"/>
      <c r="X2" s="510"/>
      <c r="Y2" s="510" t="s">
        <v>19</v>
      </c>
      <c r="Z2" s="510" t="s">
        <v>18</v>
      </c>
    </row>
    <row r="3" spans="1:34" ht="26.25" thickBot="1" x14ac:dyDescent="0.25">
      <c r="A3" s="456" t="s">
        <v>20</v>
      </c>
      <c r="B3" s="124" t="s">
        <v>17</v>
      </c>
      <c r="C3" s="124" t="s">
        <v>16</v>
      </c>
      <c r="D3" s="124" t="s">
        <v>15</v>
      </c>
      <c r="E3" s="124" t="s">
        <v>14</v>
      </c>
      <c r="F3" s="124" t="s">
        <v>13</v>
      </c>
      <c r="G3" s="510"/>
      <c r="H3" s="125" t="s">
        <v>7</v>
      </c>
      <c r="I3" s="125" t="s">
        <v>6</v>
      </c>
      <c r="J3" s="125" t="s">
        <v>5</v>
      </c>
      <c r="K3" s="125" t="s">
        <v>4</v>
      </c>
      <c r="L3" s="125" t="s">
        <v>109</v>
      </c>
      <c r="M3" s="457" t="s">
        <v>110</v>
      </c>
      <c r="N3" s="515"/>
      <c r="O3" s="516"/>
      <c r="P3" s="516"/>
      <c r="Q3" s="516"/>
      <c r="R3" s="516"/>
      <c r="S3" s="510"/>
      <c r="T3" s="124" t="s">
        <v>12</v>
      </c>
      <c r="U3" s="124" t="s">
        <v>11</v>
      </c>
      <c r="V3" s="124" t="s">
        <v>10</v>
      </c>
      <c r="W3" s="124" t="s">
        <v>9</v>
      </c>
      <c r="X3" s="124" t="s">
        <v>8</v>
      </c>
      <c r="Y3" s="510"/>
      <c r="Z3" s="510"/>
      <c r="AA3" s="125" t="s">
        <v>7</v>
      </c>
      <c r="AB3" s="125" t="s">
        <v>6</v>
      </c>
      <c r="AC3" s="125" t="s">
        <v>5</v>
      </c>
      <c r="AD3" s="125" t="s">
        <v>4</v>
      </c>
      <c r="AE3" s="124" t="s">
        <v>3</v>
      </c>
      <c r="AF3" s="126" t="s">
        <v>2</v>
      </c>
    </row>
    <row r="4" spans="1:34" s="69" customFormat="1" ht="13.5" customHeight="1" thickBot="1" x14ac:dyDescent="0.25">
      <c r="A4" s="99" t="s">
        <v>74</v>
      </c>
      <c r="B4" s="100" t="s">
        <v>674</v>
      </c>
      <c r="C4" s="100"/>
      <c r="D4" s="100"/>
      <c r="E4" s="100"/>
      <c r="F4" s="100"/>
      <c r="G4" s="100"/>
      <c r="H4" s="156"/>
      <c r="I4" s="65"/>
      <c r="J4" s="65"/>
      <c r="K4" s="65"/>
      <c r="L4" s="65"/>
      <c r="M4" s="357"/>
      <c r="N4" s="66"/>
      <c r="O4" s="67"/>
      <c r="P4" s="67"/>
      <c r="Q4" s="67"/>
      <c r="R4" s="67"/>
      <c r="S4" s="67"/>
      <c r="T4" s="67"/>
      <c r="U4" s="67"/>
      <c r="V4" s="67"/>
      <c r="W4" s="67"/>
      <c r="X4" s="67"/>
      <c r="Y4" s="67"/>
      <c r="Z4" s="67"/>
      <c r="AA4" s="67"/>
      <c r="AB4" s="67"/>
      <c r="AC4" s="67"/>
      <c r="AD4" s="67"/>
      <c r="AE4" s="67"/>
      <c r="AF4" s="68"/>
      <c r="AG4" s="58"/>
      <c r="AH4" s="58"/>
    </row>
    <row r="5" spans="1:34" x14ac:dyDescent="0.2">
      <c r="A5" s="317" t="s">
        <v>1</v>
      </c>
      <c r="B5" s="292" t="s">
        <v>127</v>
      </c>
      <c r="C5" s="293"/>
      <c r="D5" s="293"/>
      <c r="E5" s="293"/>
      <c r="F5" s="293"/>
      <c r="G5" s="293"/>
      <c r="H5" s="72"/>
      <c r="I5" s="72"/>
      <c r="J5" s="72"/>
      <c r="K5" s="72"/>
      <c r="L5" s="72"/>
      <c r="M5" s="389"/>
      <c r="N5" s="73"/>
      <c r="O5" s="74"/>
      <c r="P5" s="74"/>
      <c r="Q5" s="74"/>
      <c r="R5" s="74"/>
      <c r="S5" s="75"/>
      <c r="T5" s="75"/>
      <c r="U5" s="75"/>
      <c r="V5" s="75"/>
      <c r="W5" s="75"/>
      <c r="X5" s="75"/>
      <c r="Y5" s="75"/>
      <c r="Z5" s="75"/>
      <c r="AA5" s="75"/>
      <c r="AB5" s="75"/>
      <c r="AC5" s="75"/>
      <c r="AD5" s="75"/>
      <c r="AE5" s="75"/>
      <c r="AF5" s="76"/>
    </row>
    <row r="6" spans="1:34" x14ac:dyDescent="0.2">
      <c r="A6" s="309" t="s">
        <v>50</v>
      </c>
      <c r="B6" s="294" t="s">
        <v>733</v>
      </c>
      <c r="C6" s="295"/>
      <c r="D6" s="295"/>
      <c r="E6" s="295"/>
      <c r="F6" s="295"/>
      <c r="G6" s="295"/>
      <c r="H6" s="79"/>
      <c r="I6" s="79"/>
      <c r="J6" s="79"/>
      <c r="K6" s="79"/>
      <c r="L6" s="79"/>
      <c r="M6" s="390"/>
      <c r="N6" s="80"/>
      <c r="O6" s="81"/>
      <c r="P6" s="81"/>
      <c r="Q6" s="81"/>
      <c r="R6" s="81"/>
      <c r="S6" s="82"/>
      <c r="T6" s="82"/>
      <c r="U6" s="82"/>
      <c r="V6" s="82"/>
      <c r="W6" s="82"/>
      <c r="X6" s="82"/>
      <c r="Y6" s="82"/>
      <c r="Z6" s="82"/>
      <c r="AA6" s="82"/>
      <c r="AB6" s="82"/>
      <c r="AC6" s="82"/>
      <c r="AD6" s="82"/>
      <c r="AE6" s="82"/>
      <c r="AF6" s="83"/>
    </row>
    <row r="7" spans="1:34" ht="12.75" customHeight="1" x14ac:dyDescent="0.2">
      <c r="A7" s="309" t="s">
        <v>0</v>
      </c>
      <c r="B7" s="296" t="s">
        <v>676</v>
      </c>
      <c r="C7" s="297"/>
      <c r="D7" s="297"/>
      <c r="E7" s="297"/>
      <c r="F7" s="297"/>
      <c r="G7" s="297"/>
      <c r="H7" s="288"/>
      <c r="I7" s="288"/>
      <c r="J7" s="288"/>
      <c r="K7" s="288"/>
      <c r="L7" s="288"/>
      <c r="M7" s="391"/>
      <c r="N7" s="80"/>
      <c r="O7" s="81"/>
      <c r="P7" s="81"/>
      <c r="Q7" s="81"/>
      <c r="R7" s="81"/>
      <c r="S7" s="82"/>
      <c r="T7" s="82"/>
      <c r="U7" s="82"/>
      <c r="V7" s="82"/>
      <c r="W7" s="82"/>
      <c r="X7" s="82"/>
      <c r="Y7" s="82"/>
      <c r="Z7" s="82"/>
      <c r="AA7" s="82"/>
      <c r="AB7" s="82"/>
      <c r="AC7" s="82"/>
      <c r="AD7" s="82"/>
      <c r="AE7" s="82"/>
      <c r="AF7" s="83"/>
    </row>
    <row r="8" spans="1:34" ht="38.25" x14ac:dyDescent="0.2">
      <c r="A8" s="458" t="s">
        <v>677</v>
      </c>
      <c r="B8" s="299">
        <v>1</v>
      </c>
      <c r="C8" s="285" t="s">
        <v>736</v>
      </c>
      <c r="D8" s="105" t="s">
        <v>215</v>
      </c>
      <c r="E8" s="285" t="s">
        <v>711</v>
      </c>
      <c r="F8" s="285" t="s">
        <v>794</v>
      </c>
      <c r="G8" s="285" t="s">
        <v>736</v>
      </c>
      <c r="H8" s="299"/>
      <c r="I8" s="299">
        <v>1</v>
      </c>
      <c r="J8" s="299">
        <v>1</v>
      </c>
      <c r="K8" s="299">
        <v>1</v>
      </c>
      <c r="L8" s="299">
        <v>1</v>
      </c>
      <c r="M8" s="396">
        <v>1</v>
      </c>
      <c r="N8" s="363" t="s">
        <v>417</v>
      </c>
      <c r="O8" s="91"/>
      <c r="P8" s="91"/>
      <c r="Q8" s="91"/>
      <c r="R8" s="91"/>
      <c r="S8" s="93"/>
      <c r="T8" s="93"/>
      <c r="U8" s="93"/>
      <c r="V8" s="93"/>
      <c r="W8" s="93"/>
      <c r="X8" s="93"/>
      <c r="Y8" s="93"/>
      <c r="Z8" s="87"/>
      <c r="AA8" s="93"/>
      <c r="AB8" s="93"/>
      <c r="AC8" s="93"/>
      <c r="AD8" s="93"/>
      <c r="AE8" s="93"/>
      <c r="AF8" s="93"/>
    </row>
    <row r="9" spans="1:34" ht="38.25" x14ac:dyDescent="0.2">
      <c r="A9" s="458" t="s">
        <v>143</v>
      </c>
      <c r="B9" s="299">
        <v>1</v>
      </c>
      <c r="C9" s="285" t="s">
        <v>737</v>
      </c>
      <c r="D9" s="105" t="s">
        <v>215</v>
      </c>
      <c r="E9" s="285" t="s">
        <v>711</v>
      </c>
      <c r="F9" s="285" t="s">
        <v>794</v>
      </c>
      <c r="G9" s="285" t="s">
        <v>795</v>
      </c>
      <c r="H9" s="299"/>
      <c r="I9" s="299">
        <v>1</v>
      </c>
      <c r="J9" s="299">
        <v>1</v>
      </c>
      <c r="K9" s="299">
        <v>1</v>
      </c>
      <c r="L9" s="299">
        <v>1</v>
      </c>
      <c r="M9" s="396">
        <v>1</v>
      </c>
      <c r="N9" s="363"/>
      <c r="O9" s="91"/>
      <c r="P9" s="91"/>
      <c r="Q9" s="91"/>
      <c r="R9" s="91"/>
      <c r="S9" s="93"/>
      <c r="T9" s="93"/>
      <c r="U9" s="93"/>
      <c r="V9" s="93"/>
      <c r="W9" s="93"/>
      <c r="X9" s="93"/>
      <c r="Y9" s="93"/>
      <c r="Z9" s="87"/>
      <c r="AA9" s="93"/>
      <c r="AB9" s="93"/>
      <c r="AC9" s="93"/>
      <c r="AD9" s="93"/>
      <c r="AE9" s="93"/>
      <c r="AF9" s="93"/>
    </row>
    <row r="10" spans="1:34" ht="38.25" x14ac:dyDescent="0.2">
      <c r="A10" s="458" t="s">
        <v>678</v>
      </c>
      <c r="B10" s="299">
        <v>4</v>
      </c>
      <c r="C10" s="285" t="s">
        <v>738</v>
      </c>
      <c r="D10" s="105" t="s">
        <v>215</v>
      </c>
      <c r="E10" s="285" t="s">
        <v>711</v>
      </c>
      <c r="F10" s="285" t="s">
        <v>794</v>
      </c>
      <c r="G10" s="285" t="s">
        <v>796</v>
      </c>
      <c r="H10" s="285"/>
      <c r="I10" s="299"/>
      <c r="J10" s="299">
        <v>1</v>
      </c>
      <c r="K10" s="299"/>
      <c r="L10" s="299"/>
      <c r="M10" s="396"/>
      <c r="N10" s="363" t="s">
        <v>417</v>
      </c>
      <c r="O10" s="91"/>
      <c r="P10" s="91"/>
      <c r="Q10" s="91"/>
      <c r="R10" s="91"/>
      <c r="S10" s="93"/>
      <c r="T10" s="93"/>
      <c r="U10" s="93"/>
      <c r="V10" s="93"/>
      <c r="W10" s="93"/>
      <c r="X10" s="93"/>
      <c r="Y10" s="93"/>
      <c r="Z10" s="87"/>
      <c r="AA10" s="93"/>
      <c r="AB10" s="93"/>
      <c r="AC10" s="93"/>
      <c r="AD10" s="93"/>
      <c r="AE10" s="93"/>
      <c r="AF10" s="93"/>
    </row>
    <row r="11" spans="1:34" ht="77.25" thickBot="1" x14ac:dyDescent="0.25">
      <c r="A11" s="459" t="s">
        <v>679</v>
      </c>
      <c r="B11" s="460" t="s">
        <v>96</v>
      </c>
      <c r="C11" s="412" t="s">
        <v>739</v>
      </c>
      <c r="D11" s="460" t="s">
        <v>96</v>
      </c>
      <c r="E11" s="412" t="s">
        <v>711</v>
      </c>
      <c r="F11" s="412" t="s">
        <v>794</v>
      </c>
      <c r="G11" s="412" t="s">
        <v>797</v>
      </c>
      <c r="H11" s="412"/>
      <c r="I11" s="412"/>
      <c r="J11" s="412" t="s">
        <v>734</v>
      </c>
      <c r="K11" s="412" t="s">
        <v>734</v>
      </c>
      <c r="L11" s="412" t="s">
        <v>734</v>
      </c>
      <c r="M11" s="413" t="s">
        <v>734</v>
      </c>
      <c r="N11" s="363"/>
      <c r="O11" s="91"/>
      <c r="P11" s="91"/>
      <c r="Q11" s="91"/>
      <c r="R11" s="91"/>
      <c r="S11" s="93"/>
      <c r="T11" s="93"/>
      <c r="U11" s="93"/>
      <c r="V11" s="93"/>
      <c r="W11" s="93"/>
      <c r="X11" s="93"/>
      <c r="Y11" s="93"/>
      <c r="Z11" s="87"/>
      <c r="AA11" s="93"/>
      <c r="AB11" s="93"/>
      <c r="AC11" s="93"/>
      <c r="AD11" s="93"/>
      <c r="AE11" s="93"/>
      <c r="AF11" s="93"/>
    </row>
  </sheetData>
  <sheetProtection algorithmName="SHA-512" hashValue="RBdOdcW5BfDllXe+W36IM3kdHnCtmZ5cZ9/z3Oxg0qu18Ppf3UiA8XEmg1CKkRgpk3tPPCaOMsK33MDq0w1CBA==" saltValue="67hnatc/mxdRzRVVlSlExg==" spinCount="100000" sheet="1" objects="1" scenarios="1" selectLockedCells="1" selectUnlockedCells="1"/>
  <autoFilter ref="A3:AF11" xr:uid="{00000000-0009-0000-0000-00000B000000}"/>
  <mergeCells count="11">
    <mergeCell ref="Z2:Z3"/>
    <mergeCell ref="B2:F2"/>
    <mergeCell ref="G2:G3"/>
    <mergeCell ref="N2:N3"/>
    <mergeCell ref="O2:O3"/>
    <mergeCell ref="P2:P3"/>
    <mergeCell ref="Q2:Q3"/>
    <mergeCell ref="R2:R3"/>
    <mergeCell ref="S2:S3"/>
    <mergeCell ref="T2:X2"/>
    <mergeCell ref="Y2:Y3"/>
  </mergeCells>
  <dataValidations count="1">
    <dataValidation type="list" allowBlank="1" showInputMessage="1" showErrorMessage="1" sqref="Z8:Z11" xr:uid="{00000000-0002-0000-0B00-000000000000}">
      <formula1>#REF!</formula1>
    </dataValidation>
  </dataValidations>
  <pageMargins left="0.70866141732283472" right="0.70866141732283472" top="0.74803149606299213" bottom="0.74803149606299213" header="0.31496062992125984" footer="0.31496062992125984"/>
  <pageSetup orientation="landscape" horizontalDpi="4294967294"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249977111117893"/>
  </sheetPr>
  <dimension ref="A1:AG10"/>
  <sheetViews>
    <sheetView topLeftCell="A2" zoomScaleNormal="100" workbookViewId="0">
      <selection activeCell="I8" sqref="I8"/>
    </sheetView>
  </sheetViews>
  <sheetFormatPr baseColWidth="10" defaultRowHeight="12.75" x14ac:dyDescent="0.2"/>
  <cols>
    <col min="1" max="1" width="23.140625" style="2" customWidth="1"/>
    <col min="2" max="2" width="10.42578125" style="2" customWidth="1"/>
    <col min="3" max="3" width="13.7109375" style="2" customWidth="1"/>
    <col min="4" max="4" width="9.42578125" style="2" customWidth="1"/>
    <col min="5" max="5" width="11.85546875" style="2" customWidth="1"/>
    <col min="6" max="6" width="13" style="2" customWidth="1"/>
    <col min="7" max="7" width="13.5703125" style="2" customWidth="1"/>
    <col min="8" max="12" width="5.42578125" style="2" bestFit="1" customWidth="1"/>
    <col min="13" max="13" width="7.140625" style="154" customWidth="1"/>
    <col min="14" max="14" width="12.28515625" style="2" hidden="1" customWidth="1"/>
    <col min="15" max="15" width="13.5703125" style="2" hidden="1" customWidth="1"/>
    <col min="16" max="18" width="0" style="2" hidden="1" customWidth="1"/>
    <col min="19" max="19" width="11.5703125" style="2" hidden="1" customWidth="1"/>
    <col min="20" max="27" width="0" style="2" hidden="1" customWidth="1"/>
    <col min="28" max="32" width="5.5703125" style="2" hidden="1" customWidth="1"/>
    <col min="33" max="33" width="6.5703125" style="2" hidden="1" customWidth="1"/>
    <col min="34" max="16384" width="11.42578125" style="2"/>
  </cols>
  <sheetData>
    <row r="1" spans="1:33" s="49" customFormat="1" ht="13.5" hidden="1" thickBot="1" x14ac:dyDescent="0.3">
      <c r="B1" s="50" t="s">
        <v>32</v>
      </c>
      <c r="C1" s="50"/>
      <c r="D1" s="50"/>
      <c r="E1" s="50"/>
      <c r="F1" s="50"/>
      <c r="G1" s="50"/>
      <c r="H1" s="50"/>
      <c r="I1" s="50"/>
      <c r="J1" s="50"/>
      <c r="K1" s="50"/>
      <c r="L1" s="50"/>
      <c r="M1" s="153"/>
      <c r="N1" s="50" t="s">
        <v>31</v>
      </c>
      <c r="O1" s="50"/>
      <c r="P1" s="50"/>
      <c r="Q1" s="50"/>
      <c r="R1" s="50"/>
      <c r="S1" s="50"/>
      <c r="T1" s="50" t="s">
        <v>30</v>
      </c>
      <c r="U1" s="50"/>
      <c r="V1" s="50"/>
      <c r="W1" s="50"/>
      <c r="X1" s="50"/>
      <c r="Y1" s="50"/>
      <c r="Z1" s="53" t="s">
        <v>41</v>
      </c>
      <c r="AA1" s="53"/>
      <c r="AB1" s="53"/>
      <c r="AC1" s="53"/>
      <c r="AD1" s="53"/>
      <c r="AE1" s="53"/>
      <c r="AF1" s="53"/>
      <c r="AG1" s="53"/>
    </row>
    <row r="2" spans="1:33" x14ac:dyDescent="0.2">
      <c r="A2" s="346" t="str">
        <f>+PROG.!B14</f>
        <v>13. Gestión del riesgo</v>
      </c>
      <c r="B2" s="347" t="s">
        <v>29</v>
      </c>
      <c r="C2" s="347"/>
      <c r="D2" s="347"/>
      <c r="E2" s="347"/>
      <c r="F2" s="347"/>
      <c r="G2" s="472" t="s">
        <v>28</v>
      </c>
      <c r="H2" s="347" t="s">
        <v>27</v>
      </c>
      <c r="I2" s="347"/>
      <c r="J2" s="347"/>
      <c r="K2" s="347"/>
      <c r="L2" s="347"/>
      <c r="M2" s="348"/>
      <c r="N2" s="481" t="s">
        <v>26</v>
      </c>
      <c r="O2" s="464" t="s">
        <v>25</v>
      </c>
      <c r="P2" s="464" t="s">
        <v>24</v>
      </c>
      <c r="Q2" s="464" t="s">
        <v>23</v>
      </c>
      <c r="R2" s="465" t="s">
        <v>726</v>
      </c>
      <c r="S2" s="464" t="s">
        <v>19</v>
      </c>
      <c r="T2" s="464" t="s">
        <v>22</v>
      </c>
      <c r="U2" s="464" t="s">
        <v>21</v>
      </c>
      <c r="V2" s="464"/>
      <c r="W2" s="464"/>
      <c r="X2" s="464"/>
      <c r="Y2" s="464"/>
      <c r="Z2" s="464" t="s">
        <v>19</v>
      </c>
      <c r="AA2" s="464" t="s">
        <v>18</v>
      </c>
      <c r="AB2" s="57"/>
      <c r="AC2" s="57"/>
      <c r="AD2" s="57"/>
      <c r="AE2" s="57"/>
      <c r="AF2" s="57"/>
      <c r="AG2" s="57"/>
    </row>
    <row r="3" spans="1:33" ht="26.25" thickBot="1" x14ac:dyDescent="0.25">
      <c r="A3" s="349" t="s">
        <v>20</v>
      </c>
      <c r="B3" s="283" t="s">
        <v>17</v>
      </c>
      <c r="C3" s="283" t="s">
        <v>16</v>
      </c>
      <c r="D3" s="283" t="s">
        <v>15</v>
      </c>
      <c r="E3" s="283" t="s">
        <v>14</v>
      </c>
      <c r="F3" s="283" t="s">
        <v>13</v>
      </c>
      <c r="G3" s="465"/>
      <c r="H3" s="61" t="s">
        <v>7</v>
      </c>
      <c r="I3" s="61" t="s">
        <v>6</v>
      </c>
      <c r="J3" s="61" t="s">
        <v>5</v>
      </c>
      <c r="K3" s="61" t="s">
        <v>4</v>
      </c>
      <c r="L3" s="61" t="s">
        <v>3</v>
      </c>
      <c r="M3" s="388" t="s">
        <v>2</v>
      </c>
      <c r="N3" s="484"/>
      <c r="O3" s="465"/>
      <c r="P3" s="465"/>
      <c r="Q3" s="465"/>
      <c r="R3" s="518"/>
      <c r="S3" s="465"/>
      <c r="T3" s="465"/>
      <c r="U3" s="59" t="s">
        <v>12</v>
      </c>
      <c r="V3" s="59" t="s">
        <v>11</v>
      </c>
      <c r="W3" s="59" t="s">
        <v>10</v>
      </c>
      <c r="X3" s="59" t="s">
        <v>9</v>
      </c>
      <c r="Y3" s="59" t="s">
        <v>8</v>
      </c>
      <c r="Z3" s="465"/>
      <c r="AA3" s="465"/>
      <c r="AB3" s="61" t="s">
        <v>7</v>
      </c>
      <c r="AC3" s="61" t="s">
        <v>6</v>
      </c>
      <c r="AD3" s="61" t="s">
        <v>5</v>
      </c>
      <c r="AE3" s="61" t="s">
        <v>4</v>
      </c>
      <c r="AF3" s="59" t="s">
        <v>3</v>
      </c>
      <c r="AG3" s="62" t="s">
        <v>2</v>
      </c>
    </row>
    <row r="4" spans="1:33" ht="13.5" thickBot="1" x14ac:dyDescent="0.25">
      <c r="A4" s="206" t="s">
        <v>226</v>
      </c>
      <c r="B4" s="517" t="s">
        <v>731</v>
      </c>
      <c r="C4" s="517"/>
      <c r="D4" s="517"/>
      <c r="E4" s="517"/>
      <c r="F4" s="517"/>
      <c r="G4" s="517"/>
      <c r="H4" s="65"/>
      <c r="I4" s="65"/>
      <c r="J4" s="65"/>
      <c r="K4" s="65"/>
      <c r="L4" s="65"/>
      <c r="M4" s="357"/>
      <c r="N4" s="66"/>
      <c r="O4" s="67"/>
      <c r="P4" s="67"/>
      <c r="Q4" s="67"/>
      <c r="R4" s="67"/>
      <c r="S4" s="67"/>
      <c r="T4" s="67"/>
      <c r="U4" s="67"/>
      <c r="V4" s="67"/>
      <c r="W4" s="67"/>
      <c r="X4" s="67"/>
      <c r="Y4" s="67"/>
      <c r="Z4" s="67"/>
      <c r="AA4" s="67"/>
      <c r="AB4" s="67"/>
      <c r="AC4" s="67"/>
      <c r="AD4" s="67"/>
      <c r="AE4" s="67"/>
      <c r="AF4" s="67"/>
      <c r="AG4" s="68"/>
    </row>
    <row r="5" spans="1:33" ht="12.75" customHeight="1" x14ac:dyDescent="0.2">
      <c r="A5" s="317" t="s">
        <v>1</v>
      </c>
      <c r="B5" s="280" t="s">
        <v>732</v>
      </c>
      <c r="C5" s="250"/>
      <c r="D5" s="250"/>
      <c r="E5" s="250"/>
      <c r="F5" s="250"/>
      <c r="G5" s="250"/>
      <c r="H5" s="281"/>
      <c r="I5" s="281"/>
      <c r="J5" s="281"/>
      <c r="K5" s="281"/>
      <c r="L5" s="281"/>
      <c r="M5" s="461"/>
      <c r="N5" s="251"/>
      <c r="O5" s="252"/>
      <c r="P5" s="252"/>
      <c r="Q5" s="252"/>
      <c r="R5" s="252"/>
      <c r="S5" s="252"/>
      <c r="T5" s="253"/>
      <c r="U5" s="253"/>
      <c r="V5" s="253"/>
      <c r="W5" s="253"/>
      <c r="X5" s="253"/>
      <c r="Y5" s="253"/>
      <c r="Z5" s="253"/>
      <c r="AA5" s="253"/>
      <c r="AB5" s="253"/>
      <c r="AC5" s="253"/>
      <c r="AD5" s="253"/>
      <c r="AE5" s="253"/>
      <c r="AF5" s="253"/>
      <c r="AG5" s="254"/>
    </row>
    <row r="6" spans="1:33" x14ac:dyDescent="0.2">
      <c r="A6" s="309" t="s">
        <v>50</v>
      </c>
      <c r="B6" s="294" t="s">
        <v>292</v>
      </c>
      <c r="C6" s="297"/>
      <c r="D6" s="297"/>
      <c r="E6" s="297"/>
      <c r="F6" s="297"/>
      <c r="G6" s="297"/>
      <c r="H6" s="159"/>
      <c r="I6" s="159"/>
      <c r="J6" s="159"/>
      <c r="K6" s="159"/>
      <c r="L6" s="159"/>
      <c r="M6" s="462"/>
      <c r="N6" s="80"/>
      <c r="O6" s="81"/>
      <c r="P6" s="81"/>
      <c r="Q6" s="81"/>
      <c r="R6" s="81"/>
      <c r="S6" s="81"/>
      <c r="T6" s="82"/>
      <c r="U6" s="82"/>
      <c r="V6" s="82"/>
      <c r="W6" s="82"/>
      <c r="X6" s="82"/>
      <c r="Y6" s="82"/>
      <c r="Z6" s="82"/>
      <c r="AA6" s="82"/>
      <c r="AB6" s="82"/>
      <c r="AC6" s="82"/>
      <c r="AD6" s="82"/>
      <c r="AE6" s="82"/>
      <c r="AF6" s="82"/>
      <c r="AG6" s="83"/>
    </row>
    <row r="7" spans="1:33" x14ac:dyDescent="0.2">
      <c r="A7" s="309" t="s">
        <v>0</v>
      </c>
      <c r="B7" s="296" t="s">
        <v>291</v>
      </c>
      <c r="C7" s="297"/>
      <c r="D7" s="297"/>
      <c r="E7" s="297"/>
      <c r="F7" s="297"/>
      <c r="G7" s="297"/>
      <c r="H7" s="159"/>
      <c r="I7" s="159"/>
      <c r="J7" s="159"/>
      <c r="K7" s="159"/>
      <c r="L7" s="159"/>
      <c r="M7" s="462"/>
      <c r="N7" s="80"/>
      <c r="O7" s="81"/>
      <c r="P7" s="81"/>
      <c r="Q7" s="81"/>
      <c r="R7" s="81"/>
      <c r="S7" s="81"/>
      <c r="T7" s="82"/>
      <c r="U7" s="82"/>
      <c r="V7" s="82"/>
      <c r="W7" s="82"/>
      <c r="X7" s="82"/>
      <c r="Y7" s="82"/>
      <c r="Z7" s="82"/>
      <c r="AA7" s="82"/>
      <c r="AB7" s="82"/>
      <c r="AC7" s="82"/>
      <c r="AD7" s="82"/>
      <c r="AE7" s="82"/>
      <c r="AF7" s="82"/>
      <c r="AG7" s="83"/>
    </row>
    <row r="8" spans="1:33" ht="76.5" x14ac:dyDescent="0.2">
      <c r="A8" s="323" t="s">
        <v>735</v>
      </c>
      <c r="B8" s="285" t="s">
        <v>215</v>
      </c>
      <c r="C8" s="285" t="s">
        <v>243</v>
      </c>
      <c r="D8" s="285" t="s">
        <v>245</v>
      </c>
      <c r="E8" s="285" t="s">
        <v>86</v>
      </c>
      <c r="F8" s="285" t="s">
        <v>307</v>
      </c>
      <c r="G8" s="285" t="s">
        <v>242</v>
      </c>
      <c r="H8" s="285">
        <v>1</v>
      </c>
      <c r="I8" s="285">
        <v>1</v>
      </c>
      <c r="J8" s="285">
        <v>1</v>
      </c>
      <c r="K8" s="285">
        <v>1</v>
      </c>
      <c r="L8" s="285">
        <v>1</v>
      </c>
      <c r="M8" s="379">
        <v>1</v>
      </c>
      <c r="N8" s="363"/>
      <c r="O8" s="91"/>
      <c r="P8" s="91"/>
      <c r="Q8" s="91"/>
      <c r="R8" s="91"/>
      <c r="S8" s="91"/>
      <c r="T8" s="93"/>
      <c r="U8" s="93"/>
      <c r="V8" s="93"/>
      <c r="W8" s="93"/>
      <c r="X8" s="93"/>
      <c r="Y8" s="93"/>
      <c r="Z8" s="93"/>
      <c r="AA8" s="87"/>
      <c r="AB8" s="93"/>
      <c r="AC8" s="93"/>
      <c r="AD8" s="93"/>
      <c r="AE8" s="93"/>
      <c r="AF8" s="93"/>
      <c r="AG8" s="93"/>
    </row>
    <row r="9" spans="1:33" ht="76.5" x14ac:dyDescent="0.2">
      <c r="A9" s="323" t="s">
        <v>702</v>
      </c>
      <c r="B9" s="285" t="s">
        <v>289</v>
      </c>
      <c r="C9" s="285" t="s">
        <v>288</v>
      </c>
      <c r="D9" s="285" t="s">
        <v>260</v>
      </c>
      <c r="E9" s="285" t="s">
        <v>86</v>
      </c>
      <c r="F9" s="285" t="s">
        <v>307</v>
      </c>
      <c r="G9" s="285" t="s">
        <v>290</v>
      </c>
      <c r="H9" s="285">
        <v>1</v>
      </c>
      <c r="I9" s="285">
        <v>1</v>
      </c>
      <c r="J9" s="285">
        <v>1</v>
      </c>
      <c r="K9" s="285">
        <v>1</v>
      </c>
      <c r="L9" s="285">
        <v>1</v>
      </c>
      <c r="M9" s="379">
        <v>1</v>
      </c>
      <c r="N9" s="363"/>
      <c r="O9" s="91"/>
      <c r="P9" s="91"/>
      <c r="Q9" s="91"/>
      <c r="R9" s="91"/>
      <c r="S9" s="91"/>
      <c r="T9" s="93"/>
      <c r="U9" s="93"/>
      <c r="V9" s="93"/>
      <c r="W9" s="93"/>
      <c r="X9" s="93"/>
      <c r="Y9" s="93"/>
      <c r="Z9" s="93"/>
      <c r="AA9" s="87"/>
      <c r="AB9" s="93"/>
      <c r="AC9" s="93"/>
      <c r="AD9" s="93"/>
      <c r="AE9" s="93"/>
      <c r="AF9" s="93"/>
      <c r="AG9" s="93"/>
    </row>
    <row r="10" spans="1:33" ht="77.25" thickBot="1" x14ac:dyDescent="0.25">
      <c r="A10" s="397" t="s">
        <v>306</v>
      </c>
      <c r="B10" s="412" t="s">
        <v>289</v>
      </c>
      <c r="C10" s="412" t="s">
        <v>288</v>
      </c>
      <c r="D10" s="412" t="s">
        <v>260</v>
      </c>
      <c r="E10" s="412" t="s">
        <v>86</v>
      </c>
      <c r="F10" s="412" t="s">
        <v>307</v>
      </c>
      <c r="G10" s="412" t="s">
        <v>287</v>
      </c>
      <c r="H10" s="412">
        <v>1</v>
      </c>
      <c r="I10" s="412">
        <v>1</v>
      </c>
      <c r="J10" s="412">
        <v>1</v>
      </c>
      <c r="K10" s="412">
        <v>1</v>
      </c>
      <c r="L10" s="412">
        <v>1</v>
      </c>
      <c r="M10" s="413">
        <v>1</v>
      </c>
      <c r="N10" s="363"/>
      <c r="O10" s="91"/>
      <c r="P10" s="91"/>
      <c r="Q10" s="91"/>
      <c r="R10" s="91"/>
      <c r="S10" s="91"/>
      <c r="T10" s="93"/>
      <c r="U10" s="93"/>
      <c r="V10" s="93"/>
      <c r="W10" s="93"/>
      <c r="X10" s="93"/>
      <c r="Y10" s="93"/>
      <c r="Z10" s="93"/>
      <c r="AA10" s="87"/>
      <c r="AB10" s="93"/>
      <c r="AC10" s="93"/>
      <c r="AD10" s="93"/>
      <c r="AE10" s="93"/>
      <c r="AF10" s="93"/>
      <c r="AG10" s="93"/>
    </row>
  </sheetData>
  <sheetProtection algorithmName="SHA-512" hashValue="jeicfCAYG9bY0xx5KUxw9zKF2wj3wDexRFKpmkB0FK27AzBRPrTdTKmwVzPjU5nieZ+XGGWU7UDttUU9GhY6fg==" saltValue="3Yq5ghxx/c9nrVmj1WbwcQ==" spinCount="100000" sheet="1" objects="1" scenarios="1" selectLockedCells="1" selectUnlockedCells="1"/>
  <autoFilter ref="A3:AG10" xr:uid="{00000000-0009-0000-0000-00000C000000}"/>
  <mergeCells count="12">
    <mergeCell ref="B4:G4"/>
    <mergeCell ref="R2:R3"/>
    <mergeCell ref="AA2:AA3"/>
    <mergeCell ref="G2:G3"/>
    <mergeCell ref="N2:N3"/>
    <mergeCell ref="O2:O3"/>
    <mergeCell ref="P2:P3"/>
    <mergeCell ref="Q2:Q3"/>
    <mergeCell ref="S2:S3"/>
    <mergeCell ref="T2:T3"/>
    <mergeCell ref="U2:Y2"/>
    <mergeCell ref="Z2:Z3"/>
  </mergeCells>
  <dataValidations count="1">
    <dataValidation type="list" allowBlank="1" showInputMessage="1" showErrorMessage="1" sqref="AA8:AA10" xr:uid="{00000000-0002-0000-0C00-000000000000}">
      <formula1>#REF!</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55"/>
  <sheetViews>
    <sheetView workbookViewId="0">
      <pane xSplit="1" ySplit="1" topLeftCell="B4" activePane="bottomRight" state="frozen"/>
      <selection pane="topRight" activeCell="B1" sqref="B1"/>
      <selection pane="bottomLeft" activeCell="A2" sqref="A2"/>
      <selection pane="bottomRight" activeCell="C24" sqref="C24"/>
    </sheetView>
  </sheetViews>
  <sheetFormatPr baseColWidth="10" defaultColWidth="27.7109375" defaultRowHeight="15" x14ac:dyDescent="0.25"/>
  <cols>
    <col min="1" max="1" width="10.140625" bestFit="1" customWidth="1"/>
    <col min="2" max="2" width="64.28515625" customWidth="1"/>
    <col min="3" max="3" width="14.5703125" style="11" bestFit="1" customWidth="1"/>
  </cols>
  <sheetData>
    <row r="1" spans="1:3" x14ac:dyDescent="0.25">
      <c r="A1" s="21" t="s">
        <v>308</v>
      </c>
      <c r="B1" s="22" t="s">
        <v>309</v>
      </c>
      <c r="C1" s="17" t="s">
        <v>310</v>
      </c>
    </row>
    <row r="2" spans="1:3" x14ac:dyDescent="0.25">
      <c r="A2" s="18" t="s">
        <v>350</v>
      </c>
      <c r="B2" s="19" t="s">
        <v>351</v>
      </c>
    </row>
    <row r="3" spans="1:3" ht="25.5" x14ac:dyDescent="0.25">
      <c r="A3" s="18" t="s">
        <v>352</v>
      </c>
      <c r="B3" s="19" t="s">
        <v>353</v>
      </c>
    </row>
    <row r="4" spans="1:3" x14ac:dyDescent="0.25">
      <c r="A4" s="18" t="s">
        <v>354</v>
      </c>
      <c r="B4" s="19" t="s">
        <v>355</v>
      </c>
    </row>
    <row r="5" spans="1:3" x14ac:dyDescent="0.25">
      <c r="A5" s="20" t="s">
        <v>356</v>
      </c>
      <c r="B5" s="19" t="s">
        <v>357</v>
      </c>
    </row>
    <row r="6" spans="1:3" x14ac:dyDescent="0.25">
      <c r="A6" s="20" t="s">
        <v>311</v>
      </c>
      <c r="B6" s="19" t="s">
        <v>358</v>
      </c>
    </row>
    <row r="7" spans="1:3" x14ac:dyDescent="0.25">
      <c r="A7" s="20" t="s">
        <v>345</v>
      </c>
      <c r="B7" s="19" t="s">
        <v>346</v>
      </c>
    </row>
    <row r="8" spans="1:3" x14ac:dyDescent="0.25">
      <c r="A8" s="20" t="s">
        <v>312</v>
      </c>
      <c r="B8" s="19" t="s">
        <v>313</v>
      </c>
    </row>
    <row r="9" spans="1:3" x14ac:dyDescent="0.25">
      <c r="A9" s="20" t="s">
        <v>359</v>
      </c>
      <c r="B9" s="19" t="s">
        <v>360</v>
      </c>
    </row>
    <row r="10" spans="1:3" x14ac:dyDescent="0.25">
      <c r="A10" s="20" t="s">
        <v>361</v>
      </c>
      <c r="B10" s="19" t="s">
        <v>362</v>
      </c>
    </row>
    <row r="11" spans="1:3" x14ac:dyDescent="0.25">
      <c r="A11" s="20" t="s">
        <v>87</v>
      </c>
      <c r="B11" s="19" t="s">
        <v>363</v>
      </c>
    </row>
    <row r="12" spans="1:3" x14ac:dyDescent="0.25">
      <c r="A12" s="20" t="s">
        <v>314</v>
      </c>
      <c r="B12" s="19" t="s">
        <v>364</v>
      </c>
    </row>
    <row r="13" spans="1:3" x14ac:dyDescent="0.25">
      <c r="A13" s="20" t="s">
        <v>315</v>
      </c>
      <c r="B13" s="19" t="s">
        <v>316</v>
      </c>
    </row>
    <row r="14" spans="1:3" x14ac:dyDescent="0.25">
      <c r="A14" s="20" t="s">
        <v>317</v>
      </c>
      <c r="B14" s="19" t="s">
        <v>365</v>
      </c>
    </row>
    <row r="15" spans="1:3" x14ac:dyDescent="0.25">
      <c r="A15" s="20" t="s">
        <v>318</v>
      </c>
      <c r="B15" s="19" t="s">
        <v>319</v>
      </c>
    </row>
    <row r="16" spans="1:3" x14ac:dyDescent="0.25">
      <c r="A16" s="20" t="s">
        <v>210</v>
      </c>
      <c r="B16" s="19" t="s">
        <v>366</v>
      </c>
    </row>
    <row r="17" spans="1:3" x14ac:dyDescent="0.25">
      <c r="A17" s="20" t="s">
        <v>320</v>
      </c>
      <c r="B17" s="19" t="s">
        <v>321</v>
      </c>
    </row>
    <row r="18" spans="1:3" x14ac:dyDescent="0.25">
      <c r="A18" s="20" t="s">
        <v>367</v>
      </c>
      <c r="B18" s="19" t="s">
        <v>368</v>
      </c>
    </row>
    <row r="19" spans="1:3" x14ac:dyDescent="0.25">
      <c r="A19" s="20" t="s">
        <v>322</v>
      </c>
      <c r="B19" s="19" t="s">
        <v>323</v>
      </c>
    </row>
    <row r="20" spans="1:3" x14ac:dyDescent="0.25">
      <c r="A20" s="20" t="s">
        <v>324</v>
      </c>
      <c r="B20" s="19" t="s">
        <v>369</v>
      </c>
    </row>
    <row r="21" spans="1:3" x14ac:dyDescent="0.25">
      <c r="A21" s="20" t="s">
        <v>325</v>
      </c>
      <c r="B21" s="19" t="s">
        <v>326</v>
      </c>
    </row>
    <row r="22" spans="1:3" x14ac:dyDescent="0.25">
      <c r="A22" s="20" t="s">
        <v>370</v>
      </c>
      <c r="B22" s="19" t="s">
        <v>371</v>
      </c>
    </row>
    <row r="23" spans="1:3" x14ac:dyDescent="0.25">
      <c r="A23" s="20" t="s">
        <v>327</v>
      </c>
      <c r="B23" s="19" t="s">
        <v>328</v>
      </c>
    </row>
    <row r="24" spans="1:3" x14ac:dyDescent="0.25">
      <c r="A24" s="20" t="s">
        <v>329</v>
      </c>
      <c r="B24" s="19" t="s">
        <v>330</v>
      </c>
      <c r="C24" s="11" t="s">
        <v>331</v>
      </c>
    </row>
    <row r="25" spans="1:3" x14ac:dyDescent="0.25">
      <c r="A25" s="20" t="s">
        <v>372</v>
      </c>
      <c r="B25" s="19" t="s">
        <v>373</v>
      </c>
    </row>
    <row r="26" spans="1:3" x14ac:dyDescent="0.25">
      <c r="A26" s="20" t="s">
        <v>374</v>
      </c>
      <c r="B26" s="19" t="s">
        <v>375</v>
      </c>
    </row>
    <row r="27" spans="1:3" x14ac:dyDescent="0.25">
      <c r="A27" s="20" t="s">
        <v>332</v>
      </c>
      <c r="B27" s="19" t="s">
        <v>333</v>
      </c>
    </row>
    <row r="28" spans="1:3" x14ac:dyDescent="0.25">
      <c r="A28" s="20" t="s">
        <v>376</v>
      </c>
      <c r="B28" s="19" t="s">
        <v>377</v>
      </c>
    </row>
    <row r="29" spans="1:3" x14ac:dyDescent="0.25">
      <c r="A29" s="20" t="s">
        <v>378</v>
      </c>
      <c r="B29" s="19" t="s">
        <v>379</v>
      </c>
    </row>
    <row r="30" spans="1:3" x14ac:dyDescent="0.25">
      <c r="A30" s="20" t="s">
        <v>380</v>
      </c>
      <c r="B30" s="19" t="s">
        <v>335</v>
      </c>
    </row>
    <row r="31" spans="1:3" x14ac:dyDescent="0.25">
      <c r="A31" s="20" t="s">
        <v>334</v>
      </c>
      <c r="B31" s="19" t="s">
        <v>335</v>
      </c>
    </row>
    <row r="32" spans="1:3" x14ac:dyDescent="0.25">
      <c r="A32" s="20" t="s">
        <v>381</v>
      </c>
      <c r="B32" s="19" t="s">
        <v>382</v>
      </c>
    </row>
    <row r="33" spans="1:3" x14ac:dyDescent="0.25">
      <c r="A33" s="20" t="s">
        <v>383</v>
      </c>
      <c r="B33" s="19" t="s">
        <v>384</v>
      </c>
    </row>
    <row r="34" spans="1:3" x14ac:dyDescent="0.25">
      <c r="A34" s="20" t="s">
        <v>385</v>
      </c>
      <c r="B34" s="19" t="s">
        <v>386</v>
      </c>
    </row>
    <row r="35" spans="1:3" x14ac:dyDescent="0.25">
      <c r="A35" s="20" t="s">
        <v>387</v>
      </c>
      <c r="B35" s="19" t="s">
        <v>388</v>
      </c>
    </row>
    <row r="36" spans="1:3" x14ac:dyDescent="0.25">
      <c r="A36" s="20" t="s">
        <v>336</v>
      </c>
      <c r="B36" s="19" t="s">
        <v>389</v>
      </c>
    </row>
    <row r="37" spans="1:3" x14ac:dyDescent="0.25">
      <c r="A37" s="20" t="s">
        <v>390</v>
      </c>
      <c r="B37" s="19" t="s">
        <v>391</v>
      </c>
    </row>
    <row r="38" spans="1:3" x14ac:dyDescent="0.25">
      <c r="A38" s="20" t="s">
        <v>392</v>
      </c>
      <c r="B38" s="19" t="s">
        <v>393</v>
      </c>
    </row>
    <row r="39" spans="1:3" x14ac:dyDescent="0.25">
      <c r="A39" s="20" t="s">
        <v>337</v>
      </c>
      <c r="B39" s="19" t="s">
        <v>394</v>
      </c>
    </row>
    <row r="40" spans="1:3" x14ac:dyDescent="0.25">
      <c r="A40" s="20" t="s">
        <v>395</v>
      </c>
      <c r="B40" s="19" t="s">
        <v>338</v>
      </c>
    </row>
    <row r="41" spans="1:3" x14ac:dyDescent="0.25">
      <c r="A41" s="20" t="s">
        <v>396</v>
      </c>
      <c r="B41" s="19" t="s">
        <v>339</v>
      </c>
    </row>
    <row r="42" spans="1:3" x14ac:dyDescent="0.25">
      <c r="A42" s="20" t="s">
        <v>397</v>
      </c>
      <c r="B42" s="19" t="s">
        <v>340</v>
      </c>
      <c r="C42" s="11" t="s">
        <v>341</v>
      </c>
    </row>
    <row r="43" spans="1:3" x14ac:dyDescent="0.25">
      <c r="A43" s="20" t="s">
        <v>398</v>
      </c>
      <c r="B43" s="19" t="s">
        <v>399</v>
      </c>
    </row>
    <row r="44" spans="1:3" x14ac:dyDescent="0.25">
      <c r="A44" s="20" t="s">
        <v>400</v>
      </c>
      <c r="B44" s="19" t="s">
        <v>401</v>
      </c>
    </row>
    <row r="45" spans="1:3" x14ac:dyDescent="0.25">
      <c r="A45" s="20" t="s">
        <v>402</v>
      </c>
      <c r="B45" s="19" t="s">
        <v>403</v>
      </c>
    </row>
    <row r="46" spans="1:3" x14ac:dyDescent="0.25">
      <c r="A46" s="42" t="s">
        <v>404</v>
      </c>
      <c r="B46" s="19" t="s">
        <v>405</v>
      </c>
    </row>
    <row r="47" spans="1:3" x14ac:dyDescent="0.25">
      <c r="A47" s="42" t="s">
        <v>422</v>
      </c>
      <c r="B47" s="19" t="s">
        <v>421</v>
      </c>
    </row>
    <row r="48" spans="1:3" x14ac:dyDescent="0.25">
      <c r="A48" s="42" t="s">
        <v>406</v>
      </c>
      <c r="B48" s="19" t="s">
        <v>407</v>
      </c>
    </row>
    <row r="49" spans="1:2" x14ac:dyDescent="0.25">
      <c r="A49" s="42" t="s">
        <v>342</v>
      </c>
      <c r="B49" s="19" t="s">
        <v>408</v>
      </c>
    </row>
    <row r="50" spans="1:2" x14ac:dyDescent="0.25">
      <c r="A50" s="42" t="s">
        <v>409</v>
      </c>
      <c r="B50" s="19" t="s">
        <v>410</v>
      </c>
    </row>
    <row r="51" spans="1:2" x14ac:dyDescent="0.25">
      <c r="A51" s="42" t="s">
        <v>411</v>
      </c>
      <c r="B51" s="19" t="s">
        <v>412</v>
      </c>
    </row>
    <row r="52" spans="1:2" x14ac:dyDescent="0.25">
      <c r="A52" s="42" t="s">
        <v>413</v>
      </c>
      <c r="B52" s="19" t="s">
        <v>414</v>
      </c>
    </row>
    <row r="53" spans="1:2" x14ac:dyDescent="0.25">
      <c r="A53" s="42" t="s">
        <v>415</v>
      </c>
      <c r="B53" s="19" t="s">
        <v>416</v>
      </c>
    </row>
    <row r="54" spans="1:2" x14ac:dyDescent="0.25">
      <c r="A54" s="42" t="s">
        <v>343</v>
      </c>
      <c r="B54" s="19" t="s">
        <v>344</v>
      </c>
    </row>
    <row r="55" spans="1:2" x14ac:dyDescent="0.25">
      <c r="A55" s="42" t="s">
        <v>633</v>
      </c>
      <c r="B55" s="19" t="s">
        <v>634</v>
      </c>
    </row>
  </sheetData>
  <sheetProtection algorithmName="SHA-512" hashValue="wmPhwWoTjLZ7hkJQF6szHTNJZKplkvyqnC6D6mHCPqbmnwoymTd+Y0fb22T3cgAB5Ri48da0ImLKaMa4d639AQ==" saltValue="PSxydcNE5AH+I08geohcPw==" spinCount="100000" sheet="1" objects="1" scenarios="1" selectLockedCells="1" selectUnlockedCells="1"/>
  <sortState xmlns:xlrd2="http://schemas.microsoft.com/office/spreadsheetml/2017/richdata2" ref="A2:C54">
    <sortCondition ref="A1:A54"/>
  </sortState>
  <pageMargins left="0.7" right="0.7" top="0.75" bottom="0.75" header="0.3" footer="0.3"/>
  <pageSetup orientation="portrait" horizontalDpi="4294967294"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9"/>
  <sheetViews>
    <sheetView workbookViewId="0">
      <pane xSplit="1" ySplit="1" topLeftCell="B2" activePane="bottomRight" state="frozen"/>
      <selection activeCell="G14" sqref="G14"/>
      <selection pane="topRight" activeCell="G14" sqref="G14"/>
      <selection pane="bottomLeft" activeCell="G14" sqref="G14"/>
      <selection pane="bottomRight" activeCell="B5" sqref="B5"/>
    </sheetView>
  </sheetViews>
  <sheetFormatPr baseColWidth="10" defaultRowHeight="15" x14ac:dyDescent="0.25"/>
  <cols>
    <col min="1" max="1" width="26.5703125" style="1" customWidth="1"/>
    <col min="3" max="3" width="8.5703125" bestFit="1" customWidth="1"/>
    <col min="4" max="4" width="10.140625" bestFit="1" customWidth="1"/>
    <col min="5" max="5" width="8.28515625" bestFit="1" customWidth="1"/>
    <col min="6" max="10" width="5.42578125" bestFit="1" customWidth="1"/>
    <col min="11" max="11" width="6.28515625" bestFit="1" customWidth="1"/>
  </cols>
  <sheetData>
    <row r="1" spans="1:11" x14ac:dyDescent="0.25">
      <c r="A1" s="7" t="s">
        <v>39</v>
      </c>
      <c r="B1" s="6" t="s">
        <v>19</v>
      </c>
      <c r="C1" s="6" t="s">
        <v>38</v>
      </c>
      <c r="D1" s="6" t="s">
        <v>37</v>
      </c>
      <c r="E1" s="6" t="s">
        <v>36</v>
      </c>
      <c r="F1" s="5" t="s">
        <v>7</v>
      </c>
      <c r="G1" s="5" t="s">
        <v>6</v>
      </c>
      <c r="H1" s="5" t="s">
        <v>5</v>
      </c>
      <c r="I1" s="5" t="s">
        <v>4</v>
      </c>
      <c r="J1" s="5" t="s">
        <v>3</v>
      </c>
      <c r="K1" s="5" t="s">
        <v>2</v>
      </c>
    </row>
    <row r="2" spans="1:11" x14ac:dyDescent="0.25">
      <c r="A2" s="3" t="s">
        <v>114</v>
      </c>
      <c r="B2" s="4"/>
      <c r="C2" s="4"/>
      <c r="D2" s="4"/>
      <c r="E2" s="4"/>
      <c r="F2" s="4"/>
      <c r="G2" s="4"/>
      <c r="H2" s="4"/>
      <c r="I2" s="4"/>
      <c r="J2" s="4"/>
      <c r="K2" s="4"/>
    </row>
    <row r="3" spans="1:11" ht="26.25" x14ac:dyDescent="0.25">
      <c r="A3" s="3" t="s">
        <v>115</v>
      </c>
      <c r="B3" s="4"/>
      <c r="C3" s="4"/>
      <c r="D3" s="4"/>
      <c r="E3" s="4"/>
      <c r="F3" s="4"/>
      <c r="G3" s="4"/>
      <c r="H3" s="4"/>
      <c r="I3" s="4"/>
      <c r="J3" s="4"/>
      <c r="K3" s="4"/>
    </row>
    <row r="4" spans="1:11" ht="26.25" x14ac:dyDescent="0.25">
      <c r="A4" s="3" t="s">
        <v>116</v>
      </c>
      <c r="B4" s="4"/>
      <c r="C4" s="4"/>
      <c r="D4" s="4"/>
      <c r="E4" s="4"/>
      <c r="F4" s="4"/>
      <c r="G4" s="4"/>
      <c r="H4" s="4"/>
      <c r="I4" s="4"/>
      <c r="J4" s="4"/>
      <c r="K4" s="4"/>
    </row>
    <row r="5" spans="1:11" x14ac:dyDescent="0.25">
      <c r="A5" s="3" t="s">
        <v>126</v>
      </c>
      <c r="B5" s="4"/>
      <c r="C5" s="4"/>
      <c r="D5" s="4"/>
      <c r="E5" s="4"/>
      <c r="F5" s="4"/>
      <c r="G5" s="4"/>
      <c r="H5" s="4"/>
      <c r="I5" s="4"/>
      <c r="J5" s="4"/>
      <c r="K5" s="4"/>
    </row>
    <row r="6" spans="1:11" ht="26.25" x14ac:dyDescent="0.25">
      <c r="A6" s="3" t="s">
        <v>117</v>
      </c>
      <c r="B6" s="4"/>
      <c r="C6" s="4"/>
      <c r="D6" s="4"/>
      <c r="E6" s="4"/>
      <c r="F6" s="4"/>
      <c r="G6" s="4"/>
      <c r="H6" s="4"/>
      <c r="I6" s="4"/>
      <c r="J6" s="4"/>
      <c r="K6" s="4"/>
    </row>
    <row r="7" spans="1:11" x14ac:dyDescent="0.25">
      <c r="A7" s="3" t="s">
        <v>118</v>
      </c>
      <c r="B7" s="4"/>
      <c r="C7" s="4"/>
      <c r="D7" s="4"/>
      <c r="E7" s="4"/>
      <c r="F7" s="4"/>
      <c r="G7" s="4"/>
      <c r="H7" s="4"/>
      <c r="I7" s="4"/>
      <c r="J7" s="4"/>
      <c r="K7" s="4"/>
    </row>
    <row r="8" spans="1:11" x14ac:dyDescent="0.25">
      <c r="A8" s="3" t="s">
        <v>119</v>
      </c>
      <c r="B8" s="4"/>
      <c r="C8" s="4"/>
      <c r="D8" s="4"/>
      <c r="E8" s="4"/>
      <c r="F8" s="4"/>
      <c r="G8" s="4"/>
      <c r="H8" s="4"/>
      <c r="I8" s="4"/>
      <c r="J8" s="4"/>
      <c r="K8" s="4"/>
    </row>
    <row r="9" spans="1:11" ht="26.25" x14ac:dyDescent="0.25">
      <c r="A9" s="3" t="s">
        <v>120</v>
      </c>
      <c r="B9" s="4"/>
      <c r="C9" s="4"/>
      <c r="D9" s="4"/>
      <c r="E9" s="4"/>
      <c r="F9" s="4"/>
      <c r="G9" s="4"/>
      <c r="H9" s="4"/>
      <c r="I9" s="4"/>
      <c r="J9" s="4"/>
      <c r="K9" s="4"/>
    </row>
    <row r="10" spans="1:11" x14ac:dyDescent="0.25">
      <c r="A10" s="3" t="s">
        <v>121</v>
      </c>
      <c r="B10" s="4"/>
      <c r="C10" s="4"/>
      <c r="D10" s="4"/>
      <c r="E10" s="4"/>
      <c r="F10" s="4"/>
      <c r="G10" s="4"/>
      <c r="H10" s="4"/>
      <c r="I10" s="4"/>
      <c r="J10" s="4"/>
      <c r="K10" s="4"/>
    </row>
    <row r="11" spans="1:11" x14ac:dyDescent="0.25">
      <c r="A11" s="3" t="s">
        <v>125</v>
      </c>
      <c r="B11" s="4"/>
      <c r="C11" s="4"/>
      <c r="D11" s="4"/>
      <c r="E11" s="4"/>
      <c r="F11" s="4"/>
      <c r="G11" s="4"/>
      <c r="H11" s="4"/>
      <c r="I11" s="4"/>
      <c r="J11" s="4"/>
      <c r="K11" s="4"/>
    </row>
    <row r="12" spans="1:11" x14ac:dyDescent="0.25">
      <c r="A12" s="3" t="s">
        <v>124</v>
      </c>
      <c r="B12" s="4"/>
      <c r="C12" s="4"/>
      <c r="D12" s="4"/>
      <c r="E12" s="4"/>
      <c r="F12" s="4"/>
      <c r="G12" s="4"/>
      <c r="H12" s="4"/>
      <c r="I12" s="4"/>
      <c r="J12" s="4"/>
      <c r="K12" s="4"/>
    </row>
    <row r="13" spans="1:11" ht="26.25" x14ac:dyDescent="0.25">
      <c r="A13" s="3" t="s">
        <v>122</v>
      </c>
      <c r="B13" s="4"/>
      <c r="C13" s="4"/>
      <c r="D13" s="4"/>
      <c r="E13" s="4"/>
      <c r="F13" s="4"/>
      <c r="G13" s="4"/>
      <c r="H13" s="4"/>
      <c r="I13" s="4"/>
      <c r="J13" s="4"/>
      <c r="K13" s="4"/>
    </row>
    <row r="14" spans="1:11" x14ac:dyDescent="0.25">
      <c r="A14" s="3" t="s">
        <v>123</v>
      </c>
    </row>
    <row r="15" spans="1:11" x14ac:dyDescent="0.25">
      <c r="A15" s="3"/>
    </row>
    <row r="17" spans="3:3" x14ac:dyDescent="0.25">
      <c r="C17" s="2" t="s">
        <v>35</v>
      </c>
    </row>
    <row r="18" spans="3:3" x14ac:dyDescent="0.25">
      <c r="C18" s="2" t="s">
        <v>34</v>
      </c>
    </row>
    <row r="19" spans="3:3" x14ac:dyDescent="0.25">
      <c r="C19" s="2"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I32"/>
  <sheetViews>
    <sheetView tabSelected="1" topLeftCell="A2" zoomScaleNormal="100" workbookViewId="0">
      <selection activeCell="F8" sqref="F8"/>
    </sheetView>
  </sheetViews>
  <sheetFormatPr baseColWidth="10" defaultRowHeight="12.75" x14ac:dyDescent="0.2"/>
  <cols>
    <col min="1" max="1" width="26.140625" style="2" bestFit="1" customWidth="1"/>
    <col min="2" max="2" width="8.140625" style="109" customWidth="1"/>
    <col min="3" max="3" width="26" style="2" bestFit="1" customWidth="1"/>
    <col min="4" max="4" width="22.5703125" style="109" customWidth="1"/>
    <col min="5" max="5" width="12.85546875" style="2" bestFit="1" customWidth="1"/>
    <col min="6" max="6" width="13.85546875" style="2" customWidth="1"/>
    <col min="7" max="7" width="19.140625" style="2" bestFit="1" customWidth="1"/>
    <col min="8" max="8" width="7.5703125" style="2" hidden="1" customWidth="1"/>
    <col min="9" max="9" width="7.140625" style="2" hidden="1" customWidth="1"/>
    <col min="10" max="10" width="8.28515625" style="2" hidden="1" customWidth="1"/>
    <col min="11" max="11" width="7.5703125" style="2" hidden="1" customWidth="1"/>
    <col min="12" max="12" width="5" style="2" hidden="1" customWidth="1"/>
    <col min="13" max="13" width="5" style="110" hidden="1" customWidth="1"/>
    <col min="14" max="14" width="12.28515625" style="58" hidden="1" customWidth="1"/>
    <col min="15" max="15" width="13.5703125" style="2" hidden="1" customWidth="1"/>
    <col min="16" max="18" width="0" style="2" hidden="1" customWidth="1"/>
    <col min="19" max="19" width="11.5703125" style="2" hidden="1" customWidth="1"/>
    <col min="20" max="27" width="0" style="2" hidden="1" customWidth="1"/>
    <col min="28" max="32" width="5.5703125" style="2" hidden="1" customWidth="1"/>
    <col min="33" max="33" width="6.5703125" style="2" hidden="1" customWidth="1"/>
    <col min="34" max="35" width="11.42578125" style="58"/>
    <col min="36" max="16384" width="11.42578125" style="2"/>
  </cols>
  <sheetData>
    <row r="1" spans="1:35" s="49" customFormat="1" hidden="1" x14ac:dyDescent="0.25">
      <c r="B1" s="50" t="s">
        <v>32</v>
      </c>
      <c r="C1" s="50"/>
      <c r="D1" s="50"/>
      <c r="E1" s="50"/>
      <c r="F1" s="50"/>
      <c r="G1" s="51"/>
      <c r="H1" s="51"/>
      <c r="I1" s="51"/>
      <c r="J1" s="51"/>
      <c r="K1" s="51"/>
      <c r="L1" s="51"/>
      <c r="M1" s="52"/>
      <c r="N1" s="51" t="s">
        <v>31</v>
      </c>
      <c r="O1" s="50"/>
      <c r="P1" s="50"/>
      <c r="Q1" s="50"/>
      <c r="R1" s="50"/>
      <c r="S1" s="50"/>
      <c r="T1" s="50" t="s">
        <v>30</v>
      </c>
      <c r="U1" s="50"/>
      <c r="V1" s="50"/>
      <c r="W1" s="50"/>
      <c r="X1" s="50"/>
      <c r="Y1" s="50"/>
      <c r="Z1" s="53" t="s">
        <v>41</v>
      </c>
      <c r="AA1" s="53"/>
      <c r="AB1" s="53"/>
      <c r="AC1" s="53"/>
      <c r="AD1" s="53"/>
      <c r="AE1" s="53"/>
      <c r="AF1" s="53"/>
      <c r="AG1" s="53"/>
      <c r="AH1" s="54"/>
      <c r="AI1" s="54"/>
    </row>
    <row r="2" spans="1:35" x14ac:dyDescent="0.2">
      <c r="A2" s="346" t="str">
        <f>+PROG.!B2</f>
        <v>1.  Institucional</v>
      </c>
      <c r="B2" s="472" t="s">
        <v>29</v>
      </c>
      <c r="C2" s="472"/>
      <c r="D2" s="472"/>
      <c r="E2" s="472"/>
      <c r="F2" s="472"/>
      <c r="G2" s="466" t="s">
        <v>28</v>
      </c>
      <c r="H2" s="361" t="s">
        <v>27</v>
      </c>
      <c r="I2" s="56"/>
      <c r="J2" s="56"/>
      <c r="K2" s="56"/>
      <c r="L2" s="56"/>
      <c r="M2" s="56"/>
      <c r="N2" s="468" t="s">
        <v>22</v>
      </c>
      <c r="O2" s="468" t="s">
        <v>25</v>
      </c>
      <c r="P2" s="468" t="s">
        <v>24</v>
      </c>
      <c r="Q2" s="468" t="s">
        <v>23</v>
      </c>
      <c r="R2" s="469" t="s">
        <v>726</v>
      </c>
      <c r="S2" s="468" t="s">
        <v>19</v>
      </c>
      <c r="T2" s="464" t="s">
        <v>22</v>
      </c>
      <c r="U2" s="464" t="s">
        <v>21</v>
      </c>
      <c r="V2" s="464"/>
      <c r="W2" s="464"/>
      <c r="X2" s="464"/>
      <c r="Y2" s="464"/>
      <c r="Z2" s="464" t="s">
        <v>19</v>
      </c>
      <c r="AA2" s="464" t="s">
        <v>18</v>
      </c>
      <c r="AB2" s="57"/>
      <c r="AC2" s="57"/>
      <c r="AD2" s="57"/>
      <c r="AE2" s="57"/>
      <c r="AF2" s="57"/>
      <c r="AG2" s="57"/>
    </row>
    <row r="3" spans="1:35" ht="26.25" thickBot="1" x14ac:dyDescent="0.25">
      <c r="A3" s="304" t="s">
        <v>20</v>
      </c>
      <c r="B3" s="283" t="s">
        <v>17</v>
      </c>
      <c r="C3" s="283" t="s">
        <v>16</v>
      </c>
      <c r="D3" s="283" t="s">
        <v>15</v>
      </c>
      <c r="E3" s="283" t="s">
        <v>14</v>
      </c>
      <c r="F3" s="283" t="s">
        <v>13</v>
      </c>
      <c r="G3" s="467"/>
      <c r="H3" s="362" t="s">
        <v>7</v>
      </c>
      <c r="I3" s="61" t="s">
        <v>6</v>
      </c>
      <c r="J3" s="61" t="s">
        <v>5</v>
      </c>
      <c r="K3" s="61" t="s">
        <v>4</v>
      </c>
      <c r="L3" s="61" t="s">
        <v>109</v>
      </c>
      <c r="M3" s="61" t="s">
        <v>110</v>
      </c>
      <c r="N3" s="469"/>
      <c r="O3" s="469"/>
      <c r="P3" s="469"/>
      <c r="Q3" s="469"/>
      <c r="R3" s="470"/>
      <c r="S3" s="469"/>
      <c r="T3" s="465"/>
      <c r="U3" s="59" t="s">
        <v>12</v>
      </c>
      <c r="V3" s="59" t="s">
        <v>11</v>
      </c>
      <c r="W3" s="59" t="s">
        <v>10</v>
      </c>
      <c r="X3" s="59" t="s">
        <v>9</v>
      </c>
      <c r="Y3" s="59" t="s">
        <v>8</v>
      </c>
      <c r="Z3" s="465"/>
      <c r="AA3" s="465"/>
      <c r="AB3" s="61" t="s">
        <v>7</v>
      </c>
      <c r="AC3" s="61" t="s">
        <v>6</v>
      </c>
      <c r="AD3" s="61" t="s">
        <v>5</v>
      </c>
      <c r="AE3" s="61" t="s">
        <v>4</v>
      </c>
      <c r="AF3" s="59" t="s">
        <v>3</v>
      </c>
      <c r="AG3" s="62" t="s">
        <v>2</v>
      </c>
    </row>
    <row r="4" spans="1:35" s="69" customFormat="1" ht="15.75" customHeight="1" thickBot="1" x14ac:dyDescent="0.25">
      <c r="A4" s="369" t="s">
        <v>74</v>
      </c>
      <c r="B4" s="63" t="s">
        <v>72</v>
      </c>
      <c r="C4" s="64"/>
      <c r="D4" s="64"/>
      <c r="E4" s="64"/>
      <c r="F4" s="64"/>
      <c r="G4" s="370"/>
      <c r="H4" s="65"/>
      <c r="I4" s="65"/>
      <c r="J4" s="65"/>
      <c r="K4" s="65"/>
      <c r="L4" s="65"/>
      <c r="M4" s="65"/>
      <c r="N4" s="66"/>
      <c r="O4" s="67"/>
      <c r="P4" s="67"/>
      <c r="Q4" s="67"/>
      <c r="R4" s="67"/>
      <c r="S4" s="67"/>
      <c r="T4" s="67"/>
      <c r="U4" s="67"/>
      <c r="V4" s="67"/>
      <c r="W4" s="67"/>
      <c r="X4" s="67"/>
      <c r="Y4" s="67"/>
      <c r="Z4" s="67"/>
      <c r="AA4" s="67"/>
      <c r="AB4" s="67"/>
      <c r="AC4" s="67"/>
      <c r="AD4" s="67"/>
      <c r="AE4" s="67"/>
      <c r="AF4" s="67"/>
      <c r="AG4" s="68"/>
      <c r="AH4" s="58"/>
      <c r="AI4" s="58"/>
    </row>
    <row r="5" spans="1:35" x14ac:dyDescent="0.2">
      <c r="A5" s="309" t="s">
        <v>1</v>
      </c>
      <c r="B5" s="292" t="s">
        <v>75</v>
      </c>
      <c r="C5" s="293"/>
      <c r="D5" s="293"/>
      <c r="E5" s="293"/>
      <c r="F5" s="293"/>
      <c r="G5" s="371"/>
      <c r="H5" s="72"/>
      <c r="I5" s="72"/>
      <c r="J5" s="72"/>
      <c r="K5" s="72"/>
      <c r="L5" s="72"/>
      <c r="M5" s="72"/>
      <c r="N5" s="73"/>
      <c r="O5" s="74"/>
      <c r="P5" s="74"/>
      <c r="Q5" s="74"/>
      <c r="R5" s="74"/>
      <c r="S5" s="74"/>
      <c r="T5" s="75"/>
      <c r="U5" s="75"/>
      <c r="V5" s="75"/>
      <c r="W5" s="75"/>
      <c r="X5" s="75"/>
      <c r="Y5" s="75"/>
      <c r="Z5" s="75"/>
      <c r="AA5" s="75"/>
      <c r="AB5" s="75"/>
      <c r="AC5" s="75"/>
      <c r="AD5" s="75"/>
      <c r="AE5" s="75"/>
      <c r="AF5" s="75"/>
      <c r="AG5" s="76"/>
    </row>
    <row r="6" spans="1:35" x14ac:dyDescent="0.2">
      <c r="A6" s="309" t="s">
        <v>50</v>
      </c>
      <c r="B6" s="294" t="s">
        <v>53</v>
      </c>
      <c r="C6" s="295"/>
      <c r="D6" s="295"/>
      <c r="E6" s="295"/>
      <c r="F6" s="295"/>
      <c r="G6" s="372"/>
      <c r="H6" s="79"/>
      <c r="I6" s="79"/>
      <c r="J6" s="79"/>
      <c r="K6" s="79"/>
      <c r="L6" s="79"/>
      <c r="M6" s="79"/>
      <c r="N6" s="80"/>
      <c r="O6" s="81"/>
      <c r="P6" s="81"/>
      <c r="Q6" s="81"/>
      <c r="R6" s="81"/>
      <c r="S6" s="81"/>
      <c r="T6" s="82"/>
      <c r="U6" s="82"/>
      <c r="V6" s="82"/>
      <c r="W6" s="82"/>
      <c r="X6" s="82"/>
      <c r="Y6" s="82"/>
      <c r="Z6" s="82"/>
      <c r="AA6" s="82"/>
      <c r="AB6" s="82"/>
      <c r="AC6" s="82"/>
      <c r="AD6" s="82"/>
      <c r="AE6" s="82"/>
      <c r="AF6" s="82"/>
      <c r="AG6" s="83"/>
    </row>
    <row r="7" spans="1:35" x14ac:dyDescent="0.2">
      <c r="A7" s="309" t="s">
        <v>0</v>
      </c>
      <c r="B7" s="296" t="s">
        <v>70</v>
      </c>
      <c r="C7" s="297"/>
      <c r="D7" s="297"/>
      <c r="E7" s="297"/>
      <c r="F7" s="297"/>
      <c r="G7" s="373"/>
      <c r="H7" s="86"/>
      <c r="I7" s="86"/>
      <c r="J7" s="86"/>
      <c r="K7" s="86"/>
      <c r="L7" s="86"/>
      <c r="M7" s="86"/>
      <c r="N7" s="80"/>
      <c r="O7" s="81"/>
      <c r="P7" s="81"/>
      <c r="Q7" s="81"/>
      <c r="R7" s="81"/>
      <c r="S7" s="81"/>
      <c r="T7" s="82"/>
      <c r="U7" s="82"/>
      <c r="V7" s="82"/>
      <c r="W7" s="82"/>
      <c r="X7" s="82"/>
      <c r="Y7" s="82"/>
      <c r="Z7" s="82"/>
      <c r="AA7" s="82"/>
      <c r="AB7" s="82"/>
      <c r="AC7" s="82"/>
      <c r="AD7" s="82"/>
      <c r="AE7" s="82"/>
      <c r="AF7" s="82"/>
      <c r="AG7" s="83"/>
    </row>
    <row r="8" spans="1:35" ht="59.25" customHeight="1" x14ac:dyDescent="0.2">
      <c r="A8" s="374" t="s">
        <v>681</v>
      </c>
      <c r="B8" s="284">
        <v>1</v>
      </c>
      <c r="C8" s="89" t="s">
        <v>718</v>
      </c>
      <c r="D8" s="284" t="s">
        <v>54</v>
      </c>
      <c r="E8" s="90" t="s">
        <v>86</v>
      </c>
      <c r="F8" s="90" t="s">
        <v>56</v>
      </c>
      <c r="G8" s="375" t="s">
        <v>680</v>
      </c>
      <c r="H8" s="363"/>
      <c r="I8" s="91"/>
      <c r="J8" s="91"/>
      <c r="K8" s="91"/>
      <c r="L8" s="91"/>
      <c r="M8" s="91"/>
      <c r="N8" s="92"/>
      <c r="O8" s="57"/>
      <c r="P8" s="57"/>
      <c r="Q8" s="57"/>
      <c r="R8" s="57"/>
      <c r="S8" s="57"/>
      <c r="T8" s="87"/>
      <c r="U8" s="87"/>
      <c r="V8" s="87"/>
      <c r="W8" s="87"/>
      <c r="X8" s="87"/>
      <c r="Y8" s="87"/>
      <c r="Z8" s="87"/>
      <c r="AA8" s="87"/>
      <c r="AB8" s="87"/>
      <c r="AC8" s="87"/>
      <c r="AD8" s="87"/>
      <c r="AE8" s="87"/>
      <c r="AF8" s="87"/>
      <c r="AG8" s="87"/>
    </row>
    <row r="9" spans="1:35" ht="51" x14ac:dyDescent="0.2">
      <c r="A9" s="374" t="s">
        <v>715</v>
      </c>
      <c r="B9" s="284" t="s">
        <v>57</v>
      </c>
      <c r="C9" s="89" t="s">
        <v>55</v>
      </c>
      <c r="D9" s="284" t="s">
        <v>54</v>
      </c>
      <c r="E9" s="90" t="s">
        <v>86</v>
      </c>
      <c r="F9" s="90" t="s">
        <v>56</v>
      </c>
      <c r="G9" s="375" t="s">
        <v>65</v>
      </c>
      <c r="H9" s="344"/>
      <c r="I9" s="90"/>
      <c r="J9" s="90"/>
      <c r="K9" s="90"/>
      <c r="L9" s="90"/>
      <c r="M9" s="90"/>
      <c r="N9" s="90"/>
      <c r="O9" s="90"/>
      <c r="P9" s="90"/>
      <c r="Q9" s="90"/>
      <c r="R9" s="90"/>
      <c r="S9" s="90"/>
      <c r="T9" s="93"/>
      <c r="U9" s="93"/>
      <c r="V9" s="93"/>
      <c r="W9" s="93"/>
      <c r="X9" s="93"/>
      <c r="Y9" s="93"/>
      <c r="Z9" s="93"/>
      <c r="AA9" s="87"/>
      <c r="AB9" s="93"/>
      <c r="AC9" s="93"/>
      <c r="AD9" s="93"/>
      <c r="AE9" s="93"/>
      <c r="AF9" s="93"/>
      <c r="AG9" s="93"/>
    </row>
    <row r="10" spans="1:35" ht="38.25" x14ac:dyDescent="0.2">
      <c r="A10" s="374" t="s">
        <v>716</v>
      </c>
      <c r="B10" s="284">
        <v>1</v>
      </c>
      <c r="C10" s="89" t="s">
        <v>636</v>
      </c>
      <c r="D10" s="284" t="s">
        <v>60</v>
      </c>
      <c r="E10" s="90" t="s">
        <v>86</v>
      </c>
      <c r="F10" s="90" t="s">
        <v>56</v>
      </c>
      <c r="G10" s="375" t="s">
        <v>66</v>
      </c>
      <c r="H10" s="344"/>
      <c r="I10" s="90"/>
      <c r="J10" s="90"/>
      <c r="K10" s="90"/>
      <c r="L10" s="90"/>
      <c r="M10" s="90"/>
      <c r="N10" s="90"/>
      <c r="O10" s="90"/>
      <c r="P10" s="90"/>
      <c r="Q10" s="90"/>
      <c r="R10" s="90"/>
      <c r="S10" s="90"/>
      <c r="T10" s="93"/>
      <c r="U10" s="93"/>
      <c r="V10" s="93"/>
      <c r="W10" s="93"/>
      <c r="X10" s="93"/>
      <c r="Y10" s="93"/>
      <c r="Z10" s="93"/>
      <c r="AA10" s="87"/>
      <c r="AB10" s="93"/>
      <c r="AC10" s="93"/>
      <c r="AD10" s="93"/>
      <c r="AE10" s="93"/>
      <c r="AF10" s="93"/>
      <c r="AG10" s="93"/>
    </row>
    <row r="11" spans="1:35" ht="38.25" x14ac:dyDescent="0.2">
      <c r="A11" s="376" t="s">
        <v>59</v>
      </c>
      <c r="B11" s="284" t="s">
        <v>57</v>
      </c>
      <c r="C11" s="89" t="s">
        <v>61</v>
      </c>
      <c r="D11" s="284" t="s">
        <v>58</v>
      </c>
      <c r="E11" s="90" t="s">
        <v>86</v>
      </c>
      <c r="F11" s="90" t="s">
        <v>56</v>
      </c>
      <c r="G11" s="375" t="s">
        <v>68</v>
      </c>
      <c r="H11" s="344"/>
      <c r="I11" s="90"/>
      <c r="J11" s="90"/>
      <c r="K11" s="90"/>
      <c r="L11" s="90"/>
      <c r="M11" s="90"/>
      <c r="N11" s="90"/>
      <c r="O11" s="90"/>
      <c r="P11" s="90"/>
      <c r="Q11" s="90"/>
      <c r="R11" s="90"/>
      <c r="S11" s="90"/>
      <c r="T11" s="93"/>
      <c r="U11" s="93"/>
      <c r="V11" s="93"/>
      <c r="W11" s="93"/>
      <c r="X11" s="93"/>
      <c r="Y11" s="93"/>
      <c r="Z11" s="93"/>
      <c r="AA11" s="87"/>
      <c r="AB11" s="93"/>
      <c r="AC11" s="93"/>
      <c r="AD11" s="93"/>
      <c r="AE11" s="93"/>
      <c r="AF11" s="93"/>
      <c r="AG11" s="93"/>
    </row>
    <row r="12" spans="1:35" ht="25.5" x14ac:dyDescent="0.2">
      <c r="A12" s="376" t="s">
        <v>62</v>
      </c>
      <c r="B12" s="284" t="s">
        <v>57</v>
      </c>
      <c r="C12" s="89" t="s">
        <v>63</v>
      </c>
      <c r="D12" s="284" t="s">
        <v>58</v>
      </c>
      <c r="E12" s="90" t="s">
        <v>86</v>
      </c>
      <c r="F12" s="90" t="s">
        <v>56</v>
      </c>
      <c r="G12" s="375" t="s">
        <v>69</v>
      </c>
      <c r="H12" s="344"/>
      <c r="I12" s="90"/>
      <c r="J12" s="90"/>
      <c r="K12" s="90"/>
      <c r="L12" s="90"/>
      <c r="M12" s="90"/>
      <c r="N12" s="90"/>
      <c r="O12" s="90"/>
      <c r="P12" s="90"/>
      <c r="Q12" s="90"/>
      <c r="R12" s="90"/>
      <c r="S12" s="90"/>
      <c r="T12" s="93"/>
      <c r="U12" s="93"/>
      <c r="V12" s="93"/>
      <c r="W12" s="93"/>
      <c r="X12" s="93"/>
      <c r="Y12" s="93"/>
      <c r="Z12" s="93"/>
      <c r="AA12" s="87"/>
      <c r="AB12" s="93"/>
      <c r="AC12" s="93"/>
      <c r="AD12" s="93"/>
      <c r="AE12" s="93"/>
      <c r="AF12" s="93"/>
      <c r="AG12" s="93"/>
    </row>
    <row r="13" spans="1:35" ht="39" thickBot="1" x14ac:dyDescent="0.25">
      <c r="A13" s="377" t="s">
        <v>719</v>
      </c>
      <c r="B13" s="94">
        <v>1</v>
      </c>
      <c r="C13" s="95" t="s">
        <v>64</v>
      </c>
      <c r="D13" s="94" t="s">
        <v>486</v>
      </c>
      <c r="E13" s="96" t="s">
        <v>86</v>
      </c>
      <c r="F13" s="96" t="s">
        <v>56</v>
      </c>
      <c r="G13" s="378" t="s">
        <v>71</v>
      </c>
      <c r="H13" s="364"/>
      <c r="I13" s="96"/>
      <c r="J13" s="96"/>
      <c r="K13" s="96"/>
      <c r="L13" s="96"/>
      <c r="M13" s="96"/>
      <c r="N13" s="96"/>
      <c r="O13" s="96"/>
      <c r="P13" s="96"/>
      <c r="Q13" s="96"/>
      <c r="R13" s="96"/>
      <c r="S13" s="96"/>
      <c r="T13" s="97"/>
      <c r="U13" s="97"/>
      <c r="V13" s="97"/>
      <c r="W13" s="97"/>
      <c r="X13" s="97"/>
      <c r="Y13" s="97"/>
      <c r="Z13" s="97"/>
      <c r="AA13" s="98"/>
      <c r="AB13" s="97"/>
      <c r="AC13" s="97"/>
      <c r="AD13" s="97"/>
      <c r="AE13" s="97"/>
      <c r="AF13" s="97"/>
      <c r="AG13" s="97"/>
    </row>
    <row r="14" spans="1:35" s="69" customFormat="1" ht="13.5" thickBot="1" x14ac:dyDescent="0.25">
      <c r="A14" s="99" t="s">
        <v>73</v>
      </c>
      <c r="B14" s="100" t="s">
        <v>637</v>
      </c>
      <c r="C14" s="100"/>
      <c r="D14" s="100"/>
      <c r="E14" s="100"/>
      <c r="F14" s="100"/>
      <c r="G14" s="235"/>
      <c r="H14" s="65"/>
      <c r="I14" s="65"/>
      <c r="J14" s="65"/>
      <c r="K14" s="65"/>
      <c r="L14" s="65"/>
      <c r="M14" s="65"/>
      <c r="N14" s="66"/>
      <c r="O14" s="67"/>
      <c r="P14" s="67"/>
      <c r="Q14" s="67"/>
      <c r="R14" s="67"/>
      <c r="S14" s="67"/>
      <c r="T14" s="67"/>
      <c r="U14" s="67"/>
      <c r="V14" s="67"/>
      <c r="W14" s="67"/>
      <c r="X14" s="67"/>
      <c r="Y14" s="67"/>
      <c r="Z14" s="67"/>
      <c r="AA14" s="67"/>
      <c r="AB14" s="67"/>
      <c r="AC14" s="67"/>
      <c r="AD14" s="67"/>
      <c r="AE14" s="67"/>
      <c r="AF14" s="67"/>
      <c r="AG14" s="68"/>
      <c r="AH14" s="58"/>
      <c r="AI14" s="58"/>
    </row>
    <row r="15" spans="1:35" x14ac:dyDescent="0.2">
      <c r="A15" s="317" t="s">
        <v>1</v>
      </c>
      <c r="B15" s="292" t="str">
        <f>+B$5</f>
        <v>ASEGURAR EL CUMPLIMIENTO NORMATIVO DE TODOS LOS ACTORES DE LA GIRS EN EL MUNICIPIO</v>
      </c>
      <c r="C15" s="293"/>
      <c r="D15" s="293"/>
      <c r="E15" s="293"/>
      <c r="F15" s="293"/>
      <c r="G15" s="371"/>
      <c r="H15" s="72"/>
      <c r="I15" s="72"/>
      <c r="J15" s="72"/>
      <c r="K15" s="72"/>
      <c r="L15" s="72"/>
      <c r="M15" s="72"/>
      <c r="N15" s="73"/>
      <c r="O15" s="74"/>
      <c r="P15" s="74"/>
      <c r="Q15" s="74"/>
      <c r="R15" s="74"/>
      <c r="S15" s="74"/>
      <c r="T15" s="75"/>
      <c r="U15" s="75"/>
      <c r="V15" s="75"/>
      <c r="W15" s="75"/>
      <c r="X15" s="75"/>
      <c r="Y15" s="75"/>
      <c r="Z15" s="75"/>
      <c r="AA15" s="75"/>
      <c r="AB15" s="75"/>
      <c r="AC15" s="75"/>
      <c r="AD15" s="75"/>
      <c r="AE15" s="75"/>
      <c r="AF15" s="75"/>
      <c r="AG15" s="76"/>
    </row>
    <row r="16" spans="1:35" x14ac:dyDescent="0.2">
      <c r="A16" s="309" t="s">
        <v>50</v>
      </c>
      <c r="B16" s="294" t="s">
        <v>108</v>
      </c>
      <c r="C16" s="295"/>
      <c r="D16" s="295"/>
      <c r="E16" s="295"/>
      <c r="F16" s="295"/>
      <c r="G16" s="372"/>
      <c r="H16" s="79"/>
      <c r="I16" s="79"/>
      <c r="J16" s="79"/>
      <c r="K16" s="79"/>
      <c r="L16" s="79"/>
      <c r="M16" s="79"/>
      <c r="N16" s="80"/>
      <c r="O16" s="81"/>
      <c r="P16" s="81"/>
      <c r="Q16" s="81"/>
      <c r="R16" s="81"/>
      <c r="S16" s="81"/>
      <c r="T16" s="82"/>
      <c r="U16" s="82"/>
      <c r="V16" s="82"/>
      <c r="W16" s="82"/>
      <c r="X16" s="82"/>
      <c r="Y16" s="82"/>
      <c r="Z16" s="82"/>
      <c r="AA16" s="82"/>
      <c r="AB16" s="82"/>
      <c r="AC16" s="82"/>
      <c r="AD16" s="82"/>
      <c r="AE16" s="82"/>
      <c r="AF16" s="82"/>
      <c r="AG16" s="83"/>
    </row>
    <row r="17" spans="1:35" x14ac:dyDescent="0.2">
      <c r="A17" s="309" t="s">
        <v>0</v>
      </c>
      <c r="B17" s="101" t="s">
        <v>664</v>
      </c>
      <c r="C17" s="102"/>
      <c r="D17" s="102"/>
      <c r="E17" s="102"/>
      <c r="F17" s="102"/>
      <c r="G17" s="353"/>
      <c r="H17" s="86"/>
      <c r="I17" s="86"/>
      <c r="J17" s="86"/>
      <c r="K17" s="86"/>
      <c r="L17" s="86"/>
      <c r="M17" s="86"/>
      <c r="N17" s="80"/>
      <c r="O17" s="81"/>
      <c r="P17" s="81"/>
      <c r="Q17" s="81"/>
      <c r="R17" s="81"/>
      <c r="S17" s="81"/>
      <c r="T17" s="82"/>
      <c r="U17" s="82"/>
      <c r="V17" s="82"/>
      <c r="W17" s="82"/>
      <c r="X17" s="82"/>
      <c r="Y17" s="82"/>
      <c r="Z17" s="82"/>
      <c r="AA17" s="82"/>
      <c r="AB17" s="82"/>
      <c r="AC17" s="82"/>
      <c r="AD17" s="82"/>
      <c r="AE17" s="82"/>
      <c r="AF17" s="82"/>
      <c r="AG17" s="83"/>
    </row>
    <row r="18" spans="1:35" ht="38.25" x14ac:dyDescent="0.2">
      <c r="A18" s="374" t="s">
        <v>701</v>
      </c>
      <c r="B18" s="111">
        <v>1</v>
      </c>
      <c r="C18" s="286" t="s">
        <v>720</v>
      </c>
      <c r="D18" s="286" t="s">
        <v>54</v>
      </c>
      <c r="E18" s="286" t="s">
        <v>86</v>
      </c>
      <c r="F18" s="286" t="s">
        <v>682</v>
      </c>
      <c r="G18" s="379" t="s">
        <v>724</v>
      </c>
      <c r="H18" s="365">
        <v>1</v>
      </c>
      <c r="I18" s="90"/>
      <c r="J18" s="90"/>
      <c r="K18" s="90"/>
      <c r="L18" s="90"/>
      <c r="M18" s="90"/>
      <c r="N18" s="92"/>
      <c r="O18" s="57"/>
      <c r="P18" s="57"/>
      <c r="Q18" s="57"/>
      <c r="R18" s="57"/>
      <c r="S18" s="57"/>
      <c r="T18" s="87"/>
      <c r="U18" s="87"/>
      <c r="V18" s="87"/>
      <c r="W18" s="87"/>
      <c r="X18" s="87"/>
      <c r="Y18" s="87"/>
      <c r="Z18" s="87"/>
      <c r="AA18" s="87"/>
      <c r="AB18" s="87"/>
      <c r="AC18" s="87"/>
      <c r="AD18" s="87"/>
      <c r="AE18" s="87"/>
      <c r="AF18" s="87"/>
      <c r="AG18" s="87"/>
    </row>
    <row r="19" spans="1:35" ht="38.25" x14ac:dyDescent="0.2">
      <c r="A19" s="376" t="s">
        <v>76</v>
      </c>
      <c r="B19" s="284">
        <v>1</v>
      </c>
      <c r="C19" s="89" t="s">
        <v>79</v>
      </c>
      <c r="D19" s="284" t="s">
        <v>87</v>
      </c>
      <c r="E19" s="90" t="s">
        <v>86</v>
      </c>
      <c r="F19" s="90" t="s">
        <v>56</v>
      </c>
      <c r="G19" s="375" t="s">
        <v>81</v>
      </c>
      <c r="H19" s="366">
        <v>1</v>
      </c>
      <c r="I19" s="88"/>
      <c r="J19" s="88"/>
      <c r="K19" s="88"/>
      <c r="L19" s="88"/>
      <c r="M19" s="88"/>
      <c r="N19" s="90"/>
      <c r="O19" s="90"/>
      <c r="P19" s="90"/>
      <c r="Q19" s="90"/>
      <c r="R19" s="90"/>
      <c r="S19" s="90"/>
      <c r="T19" s="93"/>
      <c r="U19" s="93"/>
      <c r="V19" s="93"/>
      <c r="W19" s="93"/>
      <c r="X19" s="93"/>
      <c r="Y19" s="93"/>
      <c r="Z19" s="93"/>
      <c r="AA19" s="87"/>
      <c r="AB19" s="93"/>
      <c r="AC19" s="93"/>
      <c r="AD19" s="93"/>
      <c r="AE19" s="93"/>
      <c r="AF19" s="93"/>
      <c r="AG19" s="93"/>
    </row>
    <row r="20" spans="1:35" ht="38.25" x14ac:dyDescent="0.2">
      <c r="A20" s="380" t="s">
        <v>643</v>
      </c>
      <c r="B20" s="104">
        <v>1</v>
      </c>
      <c r="C20" s="103" t="s">
        <v>721</v>
      </c>
      <c r="D20" s="104" t="s">
        <v>87</v>
      </c>
      <c r="E20" s="105" t="s">
        <v>86</v>
      </c>
      <c r="F20" s="105" t="s">
        <v>644</v>
      </c>
      <c r="G20" s="381" t="s">
        <v>81</v>
      </c>
      <c r="H20" s="367">
        <v>1</v>
      </c>
      <c r="I20" s="104"/>
      <c r="J20" s="104"/>
      <c r="K20" s="104"/>
      <c r="L20" s="104"/>
      <c r="M20" s="104"/>
      <c r="N20" s="90"/>
      <c r="O20" s="90"/>
      <c r="P20" s="90"/>
      <c r="Q20" s="90"/>
      <c r="R20" s="90"/>
      <c r="S20" s="90"/>
      <c r="T20" s="93"/>
      <c r="U20" s="93"/>
      <c r="V20" s="93"/>
      <c r="W20" s="93"/>
      <c r="X20" s="93"/>
      <c r="Y20" s="93"/>
      <c r="Z20" s="93"/>
      <c r="AA20" s="87"/>
      <c r="AB20" s="93"/>
      <c r="AC20" s="93"/>
      <c r="AD20" s="93"/>
      <c r="AE20" s="93"/>
      <c r="AF20" s="93"/>
      <c r="AG20" s="93"/>
    </row>
    <row r="21" spans="1:35" ht="38.25" x14ac:dyDescent="0.2">
      <c r="A21" s="380" t="s">
        <v>638</v>
      </c>
      <c r="B21" s="284">
        <v>1</v>
      </c>
      <c r="C21" s="89" t="s">
        <v>78</v>
      </c>
      <c r="D21" s="284" t="s">
        <v>722</v>
      </c>
      <c r="E21" s="90" t="s">
        <v>86</v>
      </c>
      <c r="F21" s="90" t="s">
        <v>56</v>
      </c>
      <c r="G21" s="375" t="s">
        <v>80</v>
      </c>
      <c r="H21" s="366">
        <v>1</v>
      </c>
      <c r="I21" s="88"/>
      <c r="J21" s="88"/>
      <c r="K21" s="88"/>
      <c r="L21" s="88"/>
      <c r="M21" s="88"/>
      <c r="N21" s="90"/>
      <c r="O21" s="90"/>
      <c r="P21" s="90"/>
      <c r="Q21" s="90"/>
      <c r="R21" s="90"/>
      <c r="S21" s="90"/>
      <c r="T21" s="93"/>
      <c r="U21" s="93"/>
      <c r="V21" s="93"/>
      <c r="W21" s="93"/>
      <c r="X21" s="93"/>
      <c r="Y21" s="93"/>
      <c r="Z21" s="93"/>
      <c r="AA21" s="87"/>
      <c r="AB21" s="93"/>
      <c r="AC21" s="93"/>
      <c r="AD21" s="93"/>
      <c r="AE21" s="93"/>
      <c r="AF21" s="93"/>
      <c r="AG21" s="93"/>
    </row>
    <row r="22" spans="1:35" ht="25.5" x14ac:dyDescent="0.2">
      <c r="A22" s="380" t="s">
        <v>83</v>
      </c>
      <c r="B22" s="284">
        <v>1</v>
      </c>
      <c r="C22" s="89" t="s">
        <v>113</v>
      </c>
      <c r="D22" s="284" t="s">
        <v>87</v>
      </c>
      <c r="E22" s="90" t="s">
        <v>86</v>
      </c>
      <c r="F22" s="90" t="s">
        <v>106</v>
      </c>
      <c r="G22" s="375" t="s">
        <v>88</v>
      </c>
      <c r="H22" s="366">
        <v>1</v>
      </c>
      <c r="I22" s="88"/>
      <c r="J22" s="88"/>
      <c r="K22" s="88"/>
      <c r="L22" s="88"/>
      <c r="M22" s="88"/>
      <c r="N22" s="90" t="s">
        <v>417</v>
      </c>
      <c r="O22" s="90"/>
      <c r="P22" s="90"/>
      <c r="Q22" s="90"/>
      <c r="R22" s="90"/>
      <c r="S22" s="90"/>
      <c r="T22" s="93"/>
      <c r="U22" s="93"/>
      <c r="V22" s="93"/>
      <c r="W22" s="93"/>
      <c r="X22" s="93"/>
      <c r="Y22" s="93"/>
      <c r="Z22" s="93"/>
      <c r="AA22" s="87"/>
      <c r="AB22" s="93"/>
      <c r="AC22" s="93"/>
      <c r="AD22" s="93"/>
      <c r="AE22" s="93"/>
      <c r="AF22" s="93"/>
      <c r="AG22" s="93"/>
    </row>
    <row r="23" spans="1:35" ht="24" customHeight="1" x14ac:dyDescent="0.2">
      <c r="A23" s="380" t="s">
        <v>82</v>
      </c>
      <c r="B23" s="284" t="s">
        <v>77</v>
      </c>
      <c r="C23" s="89" t="s">
        <v>85</v>
      </c>
      <c r="D23" s="284" t="s">
        <v>723</v>
      </c>
      <c r="E23" s="90" t="s">
        <v>86</v>
      </c>
      <c r="F23" s="90" t="s">
        <v>107</v>
      </c>
      <c r="G23" s="375" t="s">
        <v>89</v>
      </c>
      <c r="H23" s="366"/>
      <c r="I23" s="471" t="s">
        <v>92</v>
      </c>
      <c r="J23" s="471"/>
      <c r="K23" s="471"/>
      <c r="L23" s="471"/>
      <c r="M23" s="471"/>
      <c r="N23" s="90"/>
      <c r="O23" s="90"/>
      <c r="P23" s="90"/>
      <c r="Q23" s="90"/>
      <c r="R23" s="90"/>
      <c r="S23" s="90"/>
      <c r="T23" s="93"/>
      <c r="U23" s="93"/>
      <c r="V23" s="93"/>
      <c r="W23" s="93"/>
      <c r="X23" s="93"/>
      <c r="Y23" s="93"/>
      <c r="Z23" s="93"/>
      <c r="AA23" s="87"/>
      <c r="AB23" s="93"/>
      <c r="AC23" s="93"/>
      <c r="AD23" s="93"/>
      <c r="AE23" s="93"/>
      <c r="AF23" s="93"/>
      <c r="AG23" s="93"/>
    </row>
    <row r="24" spans="1:35" ht="30.75" customHeight="1" thickBot="1" x14ac:dyDescent="0.25">
      <c r="A24" s="382" t="s">
        <v>91</v>
      </c>
      <c r="B24" s="94">
        <v>4</v>
      </c>
      <c r="C24" s="95" t="s">
        <v>84</v>
      </c>
      <c r="D24" s="94" t="s">
        <v>60</v>
      </c>
      <c r="E24" s="96" t="s">
        <v>86</v>
      </c>
      <c r="F24" s="96" t="s">
        <v>106</v>
      </c>
      <c r="G24" s="378" t="s">
        <v>90</v>
      </c>
      <c r="H24" s="368">
        <v>4</v>
      </c>
      <c r="I24" s="94">
        <v>4</v>
      </c>
      <c r="J24" s="94">
        <v>4</v>
      </c>
      <c r="K24" s="94">
        <v>4</v>
      </c>
      <c r="L24" s="94">
        <v>4</v>
      </c>
      <c r="M24" s="94">
        <v>4</v>
      </c>
      <c r="N24" s="96" t="s">
        <v>417</v>
      </c>
      <c r="O24" s="96"/>
      <c r="P24" s="96"/>
      <c r="Q24" s="96"/>
      <c r="R24" s="96"/>
      <c r="S24" s="96"/>
      <c r="T24" s="97"/>
      <c r="U24" s="97"/>
      <c r="V24" s="97"/>
      <c r="W24" s="97"/>
      <c r="X24" s="97"/>
      <c r="Y24" s="97"/>
      <c r="Z24" s="97"/>
      <c r="AA24" s="98"/>
      <c r="AB24" s="97"/>
      <c r="AC24" s="97"/>
      <c r="AD24" s="97"/>
      <c r="AE24" s="97"/>
      <c r="AF24" s="97"/>
      <c r="AG24" s="97"/>
    </row>
    <row r="25" spans="1:35" s="69" customFormat="1" ht="13.5" thickBot="1" x14ac:dyDescent="0.25">
      <c r="A25" s="99" t="s">
        <v>93</v>
      </c>
      <c r="B25" s="100" t="s">
        <v>717</v>
      </c>
      <c r="C25" s="100"/>
      <c r="D25" s="100"/>
      <c r="E25" s="100"/>
      <c r="F25" s="100"/>
      <c r="G25" s="235"/>
      <c r="H25" s="65"/>
      <c r="I25" s="65"/>
      <c r="J25" s="65"/>
      <c r="K25" s="65"/>
      <c r="L25" s="65"/>
      <c r="M25" s="65"/>
      <c r="N25" s="66"/>
      <c r="O25" s="67"/>
      <c r="P25" s="67"/>
      <c r="Q25" s="67"/>
      <c r="R25" s="67"/>
      <c r="S25" s="67"/>
      <c r="T25" s="67"/>
      <c r="U25" s="67"/>
      <c r="V25" s="67"/>
      <c r="W25" s="67"/>
      <c r="X25" s="67"/>
      <c r="Y25" s="67"/>
      <c r="Z25" s="67"/>
      <c r="AA25" s="67"/>
      <c r="AB25" s="67"/>
      <c r="AC25" s="67"/>
      <c r="AD25" s="67"/>
      <c r="AE25" s="67"/>
      <c r="AF25" s="67"/>
      <c r="AG25" s="68"/>
      <c r="AH25" s="58"/>
      <c r="AI25" s="58"/>
    </row>
    <row r="26" spans="1:35" x14ac:dyDescent="0.2">
      <c r="A26" s="317" t="s">
        <v>1</v>
      </c>
      <c r="B26" s="292" t="str">
        <f>+B$5</f>
        <v>ASEGURAR EL CUMPLIMIENTO NORMATIVO DE TODOS LOS ACTORES DE LA GIRS EN EL MUNICIPIO</v>
      </c>
      <c r="C26" s="293"/>
      <c r="D26" s="293"/>
      <c r="E26" s="293"/>
      <c r="F26" s="293"/>
      <c r="G26" s="371"/>
      <c r="H26" s="71"/>
      <c r="I26" s="71"/>
      <c r="J26" s="71"/>
      <c r="K26" s="71"/>
      <c r="L26" s="71"/>
      <c r="M26" s="71"/>
      <c r="N26" s="118"/>
      <c r="O26" s="119"/>
      <c r="P26" s="119"/>
      <c r="Q26" s="119"/>
      <c r="R26" s="119"/>
      <c r="S26" s="119"/>
      <c r="T26" s="120"/>
      <c r="U26" s="120"/>
      <c r="V26" s="120"/>
      <c r="W26" s="120"/>
      <c r="X26" s="120"/>
      <c r="Y26" s="120"/>
      <c r="Z26" s="120"/>
      <c r="AA26" s="120"/>
      <c r="AB26" s="120"/>
      <c r="AC26" s="120"/>
      <c r="AD26" s="120"/>
      <c r="AE26" s="120"/>
      <c r="AF26" s="120"/>
      <c r="AG26" s="121"/>
    </row>
    <row r="27" spans="1:35" x14ac:dyDescent="0.2">
      <c r="A27" s="309" t="s">
        <v>50</v>
      </c>
      <c r="B27" s="294" t="s">
        <v>639</v>
      </c>
      <c r="C27" s="295"/>
      <c r="D27" s="295"/>
      <c r="E27" s="295"/>
      <c r="F27" s="295"/>
      <c r="G27" s="372"/>
      <c r="H27" s="79"/>
      <c r="I27" s="79"/>
      <c r="J27" s="79"/>
      <c r="K27" s="79"/>
      <c r="L27" s="79"/>
      <c r="M27" s="79"/>
      <c r="N27" s="80"/>
      <c r="O27" s="81"/>
      <c r="P27" s="81"/>
      <c r="Q27" s="81"/>
      <c r="R27" s="81"/>
      <c r="S27" s="81"/>
      <c r="T27" s="82"/>
      <c r="U27" s="82"/>
      <c r="V27" s="82"/>
      <c r="W27" s="82"/>
      <c r="X27" s="82"/>
      <c r="Y27" s="82"/>
      <c r="Z27" s="82"/>
      <c r="AA27" s="82"/>
      <c r="AB27" s="82"/>
      <c r="AC27" s="82"/>
      <c r="AD27" s="82"/>
      <c r="AE27" s="82"/>
      <c r="AF27" s="82"/>
      <c r="AG27" s="83"/>
    </row>
    <row r="28" spans="1:35" x14ac:dyDescent="0.2">
      <c r="A28" s="309" t="s">
        <v>0</v>
      </c>
      <c r="B28" s="296" t="s">
        <v>103</v>
      </c>
      <c r="C28" s="297"/>
      <c r="D28" s="297"/>
      <c r="E28" s="297"/>
      <c r="F28" s="297"/>
      <c r="G28" s="373"/>
      <c r="H28" s="86"/>
      <c r="I28" s="86"/>
      <c r="J28" s="86"/>
      <c r="K28" s="86"/>
      <c r="L28" s="86"/>
      <c r="M28" s="86"/>
      <c r="N28" s="80"/>
      <c r="O28" s="81"/>
      <c r="P28" s="81"/>
      <c r="Q28" s="81"/>
      <c r="R28" s="81"/>
      <c r="S28" s="81"/>
      <c r="T28" s="82"/>
      <c r="U28" s="82"/>
      <c r="V28" s="82"/>
      <c r="W28" s="82"/>
      <c r="X28" s="82"/>
      <c r="Y28" s="82"/>
      <c r="Z28" s="82"/>
      <c r="AA28" s="82"/>
      <c r="AB28" s="82"/>
      <c r="AC28" s="82"/>
      <c r="AD28" s="82"/>
      <c r="AE28" s="82"/>
      <c r="AF28" s="82"/>
      <c r="AG28" s="83"/>
    </row>
    <row r="29" spans="1:35" ht="51" x14ac:dyDescent="0.2">
      <c r="A29" s="376" t="s">
        <v>640</v>
      </c>
      <c r="B29" s="284">
        <v>1</v>
      </c>
      <c r="C29" s="89" t="s">
        <v>94</v>
      </c>
      <c r="D29" s="284" t="s">
        <v>87</v>
      </c>
      <c r="E29" s="90" t="s">
        <v>86</v>
      </c>
      <c r="F29" s="90" t="s">
        <v>95</v>
      </c>
      <c r="G29" s="375" t="s">
        <v>111</v>
      </c>
      <c r="H29" s="366">
        <v>1</v>
      </c>
      <c r="I29" s="88"/>
      <c r="J29" s="88"/>
      <c r="K29" s="88"/>
      <c r="L29" s="88">
        <v>1</v>
      </c>
      <c r="M29" s="88">
        <v>1</v>
      </c>
      <c r="N29" s="90"/>
      <c r="O29" s="90"/>
      <c r="P29" s="90"/>
      <c r="Q29" s="90"/>
      <c r="R29" s="90"/>
      <c r="S29" s="90"/>
      <c r="T29" s="93"/>
      <c r="U29" s="93"/>
      <c r="V29" s="93"/>
      <c r="W29" s="93"/>
      <c r="X29" s="93"/>
      <c r="Y29" s="93"/>
      <c r="Z29" s="93"/>
      <c r="AA29" s="87"/>
      <c r="AB29" s="93"/>
      <c r="AC29" s="93"/>
      <c r="AD29" s="93"/>
      <c r="AE29" s="93"/>
      <c r="AF29" s="93"/>
      <c r="AG29" s="93"/>
    </row>
    <row r="30" spans="1:35" ht="38.25" x14ac:dyDescent="0.2">
      <c r="A30" s="376" t="s">
        <v>99</v>
      </c>
      <c r="B30" s="284" t="s">
        <v>96</v>
      </c>
      <c r="C30" s="89" t="s">
        <v>97</v>
      </c>
      <c r="D30" s="284" t="s">
        <v>725</v>
      </c>
      <c r="E30" s="90" t="s">
        <v>86</v>
      </c>
      <c r="F30" s="90" t="s">
        <v>95</v>
      </c>
      <c r="G30" s="375" t="s">
        <v>98</v>
      </c>
      <c r="H30" s="366">
        <v>1</v>
      </c>
      <c r="I30" s="88">
        <v>1</v>
      </c>
      <c r="J30" s="88">
        <v>1</v>
      </c>
      <c r="K30" s="88">
        <v>1</v>
      </c>
      <c r="L30" s="88">
        <v>1</v>
      </c>
      <c r="M30" s="88">
        <v>1</v>
      </c>
      <c r="N30" s="90"/>
      <c r="O30" s="90"/>
      <c r="P30" s="90"/>
      <c r="Q30" s="90"/>
      <c r="R30" s="90"/>
      <c r="S30" s="90"/>
      <c r="T30" s="93"/>
      <c r="U30" s="93"/>
      <c r="V30" s="93"/>
      <c r="W30" s="93"/>
      <c r="X30" s="93"/>
      <c r="Y30" s="93"/>
      <c r="Z30" s="93"/>
      <c r="AA30" s="87"/>
      <c r="AB30" s="93"/>
      <c r="AC30" s="93"/>
      <c r="AD30" s="93"/>
      <c r="AE30" s="93"/>
      <c r="AF30" s="93"/>
      <c r="AG30" s="93"/>
    </row>
    <row r="31" spans="1:35" ht="38.25" x14ac:dyDescent="0.2">
      <c r="A31" s="376" t="s">
        <v>641</v>
      </c>
      <c r="B31" s="284" t="s">
        <v>96</v>
      </c>
      <c r="C31" s="89" t="s">
        <v>101</v>
      </c>
      <c r="D31" s="284" t="s">
        <v>725</v>
      </c>
      <c r="E31" s="90" t="s">
        <v>86</v>
      </c>
      <c r="F31" s="90" t="s">
        <v>95</v>
      </c>
      <c r="G31" s="375" t="s">
        <v>102</v>
      </c>
      <c r="H31" s="366">
        <v>1</v>
      </c>
      <c r="I31" s="88">
        <v>1</v>
      </c>
      <c r="J31" s="88">
        <v>1</v>
      </c>
      <c r="K31" s="88">
        <v>1</v>
      </c>
      <c r="L31" s="88">
        <v>1</v>
      </c>
      <c r="M31" s="88">
        <v>1</v>
      </c>
      <c r="N31" s="90"/>
      <c r="O31" s="90"/>
      <c r="P31" s="90"/>
      <c r="Q31" s="90"/>
      <c r="R31" s="90"/>
      <c r="S31" s="90"/>
      <c r="T31" s="93"/>
      <c r="U31" s="93"/>
      <c r="V31" s="93"/>
      <c r="W31" s="93"/>
      <c r="X31" s="93"/>
      <c r="Y31" s="93"/>
      <c r="Z31" s="93"/>
      <c r="AA31" s="87"/>
      <c r="AB31" s="93"/>
      <c r="AC31" s="93"/>
      <c r="AD31" s="93"/>
      <c r="AE31" s="93"/>
      <c r="AF31" s="93"/>
      <c r="AG31" s="93"/>
    </row>
    <row r="32" spans="1:35" ht="39" thickBot="1" x14ac:dyDescent="0.25">
      <c r="A32" s="383" t="s">
        <v>105</v>
      </c>
      <c r="B32" s="335" t="s">
        <v>96</v>
      </c>
      <c r="C32" s="337" t="s">
        <v>104</v>
      </c>
      <c r="D32" s="335" t="s">
        <v>725</v>
      </c>
      <c r="E32" s="338" t="s">
        <v>86</v>
      </c>
      <c r="F32" s="338" t="s">
        <v>95</v>
      </c>
      <c r="G32" s="384" t="s">
        <v>100</v>
      </c>
      <c r="H32" s="366">
        <v>1</v>
      </c>
      <c r="I32" s="88">
        <v>1</v>
      </c>
      <c r="J32" s="88">
        <v>1</v>
      </c>
      <c r="K32" s="88">
        <v>1</v>
      </c>
      <c r="L32" s="88">
        <v>1</v>
      </c>
      <c r="M32" s="88">
        <v>1</v>
      </c>
      <c r="N32" s="90"/>
      <c r="O32" s="90"/>
      <c r="P32" s="90"/>
      <c r="Q32" s="90"/>
      <c r="R32" s="90"/>
      <c r="S32" s="90"/>
      <c r="T32" s="93"/>
      <c r="U32" s="93"/>
      <c r="V32" s="93"/>
      <c r="W32" s="93"/>
      <c r="X32" s="93"/>
      <c r="Y32" s="93"/>
      <c r="Z32" s="93"/>
      <c r="AA32" s="87"/>
      <c r="AB32" s="93"/>
      <c r="AC32" s="93"/>
      <c r="AD32" s="93"/>
      <c r="AE32" s="93"/>
      <c r="AF32" s="93"/>
      <c r="AG32" s="93"/>
    </row>
  </sheetData>
  <sheetProtection algorithmName="SHA-512" hashValue="C0+l8PstuKdApMDxwTzBAOy/m4RtAwl0XqO3/G8TEA59OU93do4Nu8gQ+AYLnGxSm2EiabtsZkRSxcvuPLmxzw==" saltValue="jJU1Ll0KbchRLn+qQMl7SA==" spinCount="100000" sheet="1" objects="1" scenarios="1" selectLockedCells="1" selectUnlockedCells="1"/>
  <autoFilter ref="A3:AG32" xr:uid="{00000000-0009-0000-0000-000001000000}"/>
  <mergeCells count="13">
    <mergeCell ref="I23:M23"/>
    <mergeCell ref="B2:F2"/>
    <mergeCell ref="T2:T3"/>
    <mergeCell ref="U2:Y2"/>
    <mergeCell ref="Z2:Z3"/>
    <mergeCell ref="AA2:AA3"/>
    <mergeCell ref="G2:G3"/>
    <mergeCell ref="N2:N3"/>
    <mergeCell ref="O2:O3"/>
    <mergeCell ref="P2:P3"/>
    <mergeCell ref="Q2:Q3"/>
    <mergeCell ref="S2:S3"/>
    <mergeCell ref="R2:R3"/>
  </mergeCells>
  <phoneticPr fontId="7" type="noConversion"/>
  <dataValidations count="1">
    <dataValidation type="list" allowBlank="1" showInputMessage="1" showErrorMessage="1" sqref="AA9:AA13 AA31:AA32 AA29 AA22:AA23 AA19:AA20" xr:uid="{00000000-0002-0000-0100-000000000000}">
      <formula1>$AA$15:$AA$17</formula1>
    </dataValidation>
  </dataValidations>
  <pageMargins left="0.70866141732283472" right="0.70866141732283472" top="0.74803149606299213" bottom="0.74803149606299213" header="0.31496062992125984" footer="0.31496062992125984"/>
  <pageSetup orientation="landscape" horizontalDpi="4294967294" r:id="rId1"/>
  <rowBreaks count="1" manualBreakCount="1">
    <brk id="13" max="16383" man="1"/>
  </rowBreaks>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AI42"/>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A11" sqref="A11"/>
    </sheetView>
  </sheetViews>
  <sheetFormatPr baseColWidth="10" defaultRowHeight="12.75" x14ac:dyDescent="0.2"/>
  <cols>
    <col min="1" max="1" width="24.140625" style="2" customWidth="1"/>
    <col min="2" max="2" width="8.140625" style="109" bestFit="1" customWidth="1"/>
    <col min="3" max="3" width="23" style="2" customWidth="1"/>
    <col min="4" max="4" width="7" style="109" bestFit="1" customWidth="1"/>
    <col min="5" max="5" width="12.28515625" style="2" customWidth="1"/>
    <col min="6" max="6" width="11.140625" style="2" bestFit="1" customWidth="1"/>
    <col min="7" max="7" width="22.85546875" style="2" bestFit="1" customWidth="1"/>
    <col min="8" max="12" width="5" style="2" customWidth="1"/>
    <col min="13" max="13" width="5" style="110" customWidth="1"/>
    <col min="14" max="14" width="16.28515625" style="58" hidden="1" customWidth="1"/>
    <col min="15" max="15" width="13.5703125" style="2" hidden="1" customWidth="1"/>
    <col min="16" max="18" width="0" style="2" hidden="1" customWidth="1"/>
    <col min="19" max="19" width="11.5703125" style="2" hidden="1" customWidth="1"/>
    <col min="20" max="27" width="0" style="2" hidden="1" customWidth="1"/>
    <col min="28" max="32" width="5.5703125" style="2" hidden="1" customWidth="1"/>
    <col min="33" max="33" width="6.5703125" style="2" hidden="1" customWidth="1"/>
    <col min="34" max="35" width="11.42578125" style="58"/>
    <col min="36" max="16384" width="11.42578125" style="2"/>
  </cols>
  <sheetData>
    <row r="1" spans="1:35" s="49" customFormat="1" ht="13.5" hidden="1" thickBot="1" x14ac:dyDescent="0.3">
      <c r="B1" s="50" t="s">
        <v>32</v>
      </c>
      <c r="C1" s="50"/>
      <c r="D1" s="50"/>
      <c r="E1" s="50"/>
      <c r="F1" s="50"/>
      <c r="G1" s="51"/>
      <c r="H1" s="51"/>
      <c r="I1" s="51"/>
      <c r="J1" s="51"/>
      <c r="K1" s="51"/>
      <c r="L1" s="51"/>
      <c r="M1" s="52"/>
      <c r="N1" s="51" t="s">
        <v>31</v>
      </c>
      <c r="O1" s="50"/>
      <c r="P1" s="50"/>
      <c r="Q1" s="50"/>
      <c r="R1" s="50"/>
      <c r="S1" s="50"/>
      <c r="T1" s="50" t="s">
        <v>30</v>
      </c>
      <c r="U1" s="50"/>
      <c r="V1" s="50"/>
      <c r="W1" s="50"/>
      <c r="X1" s="50"/>
      <c r="Y1" s="50"/>
      <c r="Z1" s="53" t="s">
        <v>41</v>
      </c>
      <c r="AA1" s="53"/>
      <c r="AB1" s="53"/>
      <c r="AC1" s="53"/>
      <c r="AD1" s="53"/>
      <c r="AE1" s="53"/>
      <c r="AF1" s="53"/>
      <c r="AG1" s="53"/>
      <c r="AH1" s="54"/>
      <c r="AI1" s="54"/>
    </row>
    <row r="2" spans="1:35" ht="25.5" x14ac:dyDescent="0.2">
      <c r="A2" s="346" t="str">
        <f>+PROG.!B3</f>
        <v>2. Recolección, transporte y transferencia</v>
      </c>
      <c r="B2" s="472" t="s">
        <v>29</v>
      </c>
      <c r="C2" s="472"/>
      <c r="D2" s="472"/>
      <c r="E2" s="472"/>
      <c r="F2" s="472"/>
      <c r="G2" s="472" t="s">
        <v>28</v>
      </c>
      <c r="H2" s="347" t="s">
        <v>27</v>
      </c>
      <c r="I2" s="347"/>
      <c r="J2" s="347"/>
      <c r="K2" s="347"/>
      <c r="L2" s="347"/>
      <c r="M2" s="348"/>
      <c r="N2" s="473" t="s">
        <v>26</v>
      </c>
      <c r="O2" s="468" t="s">
        <v>25</v>
      </c>
      <c r="P2" s="468" t="s">
        <v>24</v>
      </c>
      <c r="Q2" s="468" t="s">
        <v>23</v>
      </c>
      <c r="R2" s="469" t="s">
        <v>726</v>
      </c>
      <c r="S2" s="468" t="s">
        <v>19</v>
      </c>
      <c r="T2" s="464" t="s">
        <v>22</v>
      </c>
      <c r="U2" s="464" t="s">
        <v>21</v>
      </c>
      <c r="V2" s="464"/>
      <c r="W2" s="464"/>
      <c r="X2" s="464"/>
      <c r="Y2" s="464"/>
      <c r="Z2" s="464" t="s">
        <v>19</v>
      </c>
      <c r="AA2" s="464" t="s">
        <v>18</v>
      </c>
      <c r="AB2" s="57"/>
      <c r="AC2" s="57"/>
      <c r="AD2" s="57"/>
      <c r="AE2" s="57"/>
      <c r="AF2" s="57"/>
      <c r="AG2" s="57"/>
    </row>
    <row r="3" spans="1:35" ht="26.25" thickBot="1" x14ac:dyDescent="0.25">
      <c r="A3" s="349" t="s">
        <v>20</v>
      </c>
      <c r="B3" s="283" t="s">
        <v>17</v>
      </c>
      <c r="C3" s="283" t="s">
        <v>16</v>
      </c>
      <c r="D3" s="283" t="s">
        <v>15</v>
      </c>
      <c r="E3" s="283" t="s">
        <v>14</v>
      </c>
      <c r="F3" s="283" t="s">
        <v>13</v>
      </c>
      <c r="G3" s="465"/>
      <c r="H3" s="61" t="s">
        <v>7</v>
      </c>
      <c r="I3" s="61" t="s">
        <v>6</v>
      </c>
      <c r="J3" s="61" t="s">
        <v>5</v>
      </c>
      <c r="K3" s="61" t="s">
        <v>4</v>
      </c>
      <c r="L3" s="61" t="s">
        <v>109</v>
      </c>
      <c r="M3" s="388" t="s">
        <v>110</v>
      </c>
      <c r="N3" s="474"/>
      <c r="O3" s="469"/>
      <c r="P3" s="469"/>
      <c r="Q3" s="469"/>
      <c r="R3" s="470"/>
      <c r="S3" s="469"/>
      <c r="T3" s="465"/>
      <c r="U3" s="59" t="s">
        <v>12</v>
      </c>
      <c r="V3" s="59" t="s">
        <v>11</v>
      </c>
      <c r="W3" s="59" t="s">
        <v>10</v>
      </c>
      <c r="X3" s="59" t="s">
        <v>9</v>
      </c>
      <c r="Y3" s="59" t="s">
        <v>8</v>
      </c>
      <c r="Z3" s="465"/>
      <c r="AA3" s="465"/>
      <c r="AB3" s="61" t="s">
        <v>7</v>
      </c>
      <c r="AC3" s="61" t="s">
        <v>6</v>
      </c>
      <c r="AD3" s="61" t="s">
        <v>5</v>
      </c>
      <c r="AE3" s="61" t="s">
        <v>4</v>
      </c>
      <c r="AF3" s="59" t="s">
        <v>3</v>
      </c>
      <c r="AG3" s="62" t="s">
        <v>2</v>
      </c>
    </row>
    <row r="4" spans="1:35" s="69" customFormat="1" ht="15.75" customHeight="1" thickBot="1" x14ac:dyDescent="0.25">
      <c r="A4" s="133" t="s">
        <v>74</v>
      </c>
      <c r="B4" s="137" t="s">
        <v>142</v>
      </c>
      <c r="C4" s="100"/>
      <c r="D4" s="100"/>
      <c r="E4" s="100"/>
      <c r="F4" s="100"/>
      <c r="G4" s="100"/>
      <c r="H4" s="65"/>
      <c r="I4" s="65"/>
      <c r="J4" s="65"/>
      <c r="K4" s="65"/>
      <c r="L4" s="65"/>
      <c r="M4" s="357"/>
      <c r="N4" s="66"/>
      <c r="O4" s="67"/>
      <c r="P4" s="67"/>
      <c r="Q4" s="67"/>
      <c r="R4" s="67"/>
      <c r="S4" s="67"/>
      <c r="T4" s="67"/>
      <c r="U4" s="67"/>
      <c r="V4" s="67"/>
      <c r="W4" s="67"/>
      <c r="X4" s="67"/>
      <c r="Y4" s="67"/>
      <c r="Z4" s="67"/>
      <c r="AA4" s="67"/>
      <c r="AB4" s="67"/>
      <c r="AC4" s="67"/>
      <c r="AD4" s="67"/>
      <c r="AE4" s="67"/>
      <c r="AF4" s="67"/>
      <c r="AG4" s="68"/>
      <c r="AH4" s="58"/>
      <c r="AI4" s="58"/>
    </row>
    <row r="5" spans="1:35" x14ac:dyDescent="0.2">
      <c r="A5" s="317" t="s">
        <v>1</v>
      </c>
      <c r="B5" s="292" t="s">
        <v>127</v>
      </c>
      <c r="C5" s="72"/>
      <c r="D5" s="72"/>
      <c r="E5" s="72"/>
      <c r="F5" s="72"/>
      <c r="G5" s="72"/>
      <c r="H5" s="72"/>
      <c r="I5" s="72"/>
      <c r="J5" s="72"/>
      <c r="K5" s="72"/>
      <c r="L5" s="72"/>
      <c r="M5" s="389"/>
      <c r="N5" s="73"/>
      <c r="O5" s="74"/>
      <c r="P5" s="74"/>
      <c r="Q5" s="74"/>
      <c r="R5" s="74"/>
      <c r="S5" s="74"/>
      <c r="T5" s="75"/>
      <c r="U5" s="75"/>
      <c r="V5" s="75"/>
      <c r="W5" s="75"/>
      <c r="X5" s="75"/>
      <c r="Y5" s="75"/>
      <c r="Z5" s="75"/>
      <c r="AA5" s="75"/>
      <c r="AB5" s="75"/>
      <c r="AC5" s="75"/>
      <c r="AD5" s="75"/>
      <c r="AE5" s="75"/>
      <c r="AF5" s="75"/>
      <c r="AG5" s="76"/>
    </row>
    <row r="6" spans="1:35" x14ac:dyDescent="0.2">
      <c r="A6" s="309" t="s">
        <v>50</v>
      </c>
      <c r="B6" s="294" t="s">
        <v>129</v>
      </c>
      <c r="C6" s="79"/>
      <c r="D6" s="79"/>
      <c r="E6" s="79"/>
      <c r="F6" s="79"/>
      <c r="G6" s="79"/>
      <c r="H6" s="79"/>
      <c r="I6" s="79"/>
      <c r="J6" s="79"/>
      <c r="K6" s="79"/>
      <c r="L6" s="79"/>
      <c r="M6" s="390"/>
      <c r="N6" s="80"/>
      <c r="O6" s="81"/>
      <c r="P6" s="81"/>
      <c r="Q6" s="81"/>
      <c r="R6" s="81"/>
      <c r="S6" s="81"/>
      <c r="T6" s="82"/>
      <c r="U6" s="82"/>
      <c r="V6" s="82"/>
      <c r="W6" s="82"/>
      <c r="X6" s="82"/>
      <c r="Y6" s="82"/>
      <c r="Z6" s="82"/>
      <c r="AA6" s="82"/>
      <c r="AB6" s="82"/>
      <c r="AC6" s="82"/>
      <c r="AD6" s="82"/>
      <c r="AE6" s="82"/>
      <c r="AF6" s="82"/>
      <c r="AG6" s="83"/>
    </row>
    <row r="7" spans="1:35" x14ac:dyDescent="0.2">
      <c r="A7" s="309" t="s">
        <v>0</v>
      </c>
      <c r="B7" s="296" t="s">
        <v>470</v>
      </c>
      <c r="C7" s="288"/>
      <c r="D7" s="288"/>
      <c r="E7" s="288"/>
      <c r="F7" s="288"/>
      <c r="G7" s="288"/>
      <c r="H7" s="288"/>
      <c r="I7" s="288"/>
      <c r="J7" s="288"/>
      <c r="K7" s="288"/>
      <c r="L7" s="288"/>
      <c r="M7" s="391"/>
      <c r="N7" s="80"/>
      <c r="O7" s="81"/>
      <c r="P7" s="81"/>
      <c r="Q7" s="81"/>
      <c r="R7" s="81"/>
      <c r="S7" s="81"/>
      <c r="T7" s="82"/>
      <c r="U7" s="82"/>
      <c r="V7" s="82"/>
      <c r="W7" s="82"/>
      <c r="X7" s="82"/>
      <c r="Y7" s="82"/>
      <c r="Z7" s="82"/>
      <c r="AA7" s="82"/>
      <c r="AB7" s="82"/>
      <c r="AC7" s="82"/>
      <c r="AD7" s="82"/>
      <c r="AE7" s="82"/>
      <c r="AF7" s="82"/>
      <c r="AG7" s="83"/>
    </row>
    <row r="8" spans="1:35" ht="38.25" x14ac:dyDescent="0.2">
      <c r="A8" s="380" t="s">
        <v>132</v>
      </c>
      <c r="B8" s="284">
        <v>1</v>
      </c>
      <c r="C8" s="90" t="s">
        <v>471</v>
      </c>
      <c r="D8" s="284" t="s">
        <v>87</v>
      </c>
      <c r="E8" s="90" t="s">
        <v>86</v>
      </c>
      <c r="F8" s="90" t="s">
        <v>56</v>
      </c>
      <c r="G8" s="90" t="s">
        <v>135</v>
      </c>
      <c r="H8" s="284"/>
      <c r="I8" s="284">
        <v>1</v>
      </c>
      <c r="J8" s="284"/>
      <c r="K8" s="284"/>
      <c r="L8" s="284">
        <v>1</v>
      </c>
      <c r="M8" s="359">
        <v>1</v>
      </c>
      <c r="N8" s="363" t="s">
        <v>417</v>
      </c>
      <c r="O8" s="91"/>
      <c r="P8" s="91"/>
      <c r="Q8" s="91"/>
      <c r="R8" s="91"/>
      <c r="S8" s="91"/>
      <c r="T8" s="93"/>
      <c r="U8" s="93"/>
      <c r="V8" s="93"/>
      <c r="W8" s="93"/>
      <c r="X8" s="93"/>
      <c r="Y8" s="93"/>
      <c r="Z8" s="93"/>
      <c r="AA8" s="87"/>
      <c r="AB8" s="93"/>
      <c r="AC8" s="93"/>
      <c r="AD8" s="93"/>
      <c r="AE8" s="93"/>
      <c r="AF8" s="93"/>
      <c r="AG8" s="93"/>
    </row>
    <row r="9" spans="1:35" ht="38.25" x14ac:dyDescent="0.2">
      <c r="A9" s="380" t="s">
        <v>727</v>
      </c>
      <c r="B9" s="284">
        <v>1</v>
      </c>
      <c r="C9" s="90" t="s">
        <v>134</v>
      </c>
      <c r="D9" s="284" t="s">
        <v>87</v>
      </c>
      <c r="E9" s="90" t="s">
        <v>86</v>
      </c>
      <c r="F9" s="90" t="s">
        <v>56</v>
      </c>
      <c r="G9" s="90" t="s">
        <v>136</v>
      </c>
      <c r="H9" s="284"/>
      <c r="I9" s="284">
        <v>1</v>
      </c>
      <c r="J9" s="284"/>
      <c r="K9" s="284"/>
      <c r="L9" s="284">
        <v>1</v>
      </c>
      <c r="M9" s="359">
        <v>1</v>
      </c>
      <c r="N9" s="363"/>
      <c r="O9" s="91"/>
      <c r="P9" s="91"/>
      <c r="Q9" s="91"/>
      <c r="R9" s="91"/>
      <c r="S9" s="91"/>
      <c r="T9" s="93"/>
      <c r="U9" s="93"/>
      <c r="V9" s="93"/>
      <c r="W9" s="93"/>
      <c r="X9" s="93"/>
      <c r="Y9" s="93"/>
      <c r="Z9" s="93"/>
      <c r="AA9" s="87"/>
      <c r="AB9" s="93"/>
      <c r="AC9" s="93"/>
      <c r="AD9" s="93"/>
      <c r="AE9" s="93"/>
      <c r="AF9" s="93"/>
      <c r="AG9" s="93"/>
    </row>
    <row r="10" spans="1:35" ht="40.5" customHeight="1" x14ac:dyDescent="0.2">
      <c r="A10" s="380" t="s">
        <v>472</v>
      </c>
      <c r="B10" s="284">
        <v>1</v>
      </c>
      <c r="C10" s="90" t="s">
        <v>137</v>
      </c>
      <c r="D10" s="284" t="s">
        <v>87</v>
      </c>
      <c r="E10" s="90" t="s">
        <v>86</v>
      </c>
      <c r="F10" s="90" t="s">
        <v>56</v>
      </c>
      <c r="G10" s="90" t="s">
        <v>138</v>
      </c>
      <c r="H10" s="284"/>
      <c r="I10" s="284">
        <v>1</v>
      </c>
      <c r="J10" s="284"/>
      <c r="K10" s="284"/>
      <c r="L10" s="284">
        <v>1</v>
      </c>
      <c r="M10" s="359">
        <v>1</v>
      </c>
      <c r="N10" s="363"/>
      <c r="O10" s="91"/>
      <c r="P10" s="91"/>
      <c r="Q10" s="91"/>
      <c r="R10" s="91"/>
      <c r="S10" s="91"/>
      <c r="T10" s="93"/>
      <c r="U10" s="93"/>
      <c r="V10" s="93"/>
      <c r="W10" s="93"/>
      <c r="X10" s="93"/>
      <c r="Y10" s="93"/>
      <c r="Z10" s="93"/>
      <c r="AA10" s="87"/>
      <c r="AB10" s="93"/>
      <c r="AC10" s="93"/>
      <c r="AD10" s="93"/>
      <c r="AE10" s="93"/>
      <c r="AF10" s="93"/>
      <c r="AG10" s="93"/>
    </row>
    <row r="11" spans="1:35" ht="51" x14ac:dyDescent="0.2">
      <c r="A11" s="380" t="s">
        <v>645</v>
      </c>
      <c r="B11" s="104">
        <v>3</v>
      </c>
      <c r="C11" s="105" t="s">
        <v>139</v>
      </c>
      <c r="D11" s="104" t="s">
        <v>646</v>
      </c>
      <c r="E11" s="105" t="s">
        <v>86</v>
      </c>
      <c r="F11" s="105" t="s">
        <v>648</v>
      </c>
      <c r="G11" s="105" t="s">
        <v>647</v>
      </c>
      <c r="H11" s="104"/>
      <c r="I11" s="104">
        <v>1</v>
      </c>
      <c r="J11" s="104">
        <v>1</v>
      </c>
      <c r="K11" s="104">
        <v>1</v>
      </c>
      <c r="L11" s="104">
        <v>1</v>
      </c>
      <c r="M11" s="354">
        <v>1</v>
      </c>
      <c r="N11" s="363"/>
      <c r="O11" s="91"/>
      <c r="P11" s="91"/>
      <c r="Q11" s="91"/>
      <c r="R11" s="91"/>
      <c r="S11" s="91"/>
      <c r="T11" s="93"/>
      <c r="U11" s="93"/>
      <c r="V11" s="93"/>
      <c r="W11" s="93"/>
      <c r="X11" s="93"/>
      <c r="Y11" s="93"/>
      <c r="Z11" s="93"/>
      <c r="AA11" s="87"/>
      <c r="AB11" s="93"/>
      <c r="AC11" s="93"/>
      <c r="AD11" s="93"/>
      <c r="AE11" s="93"/>
      <c r="AF11" s="93"/>
      <c r="AG11" s="93"/>
    </row>
    <row r="12" spans="1:35" ht="38.25" x14ac:dyDescent="0.2">
      <c r="A12" s="380" t="s">
        <v>642</v>
      </c>
      <c r="B12" s="284">
        <v>3</v>
      </c>
      <c r="C12" s="90" t="s">
        <v>139</v>
      </c>
      <c r="D12" s="284" t="s">
        <v>87</v>
      </c>
      <c r="E12" s="90" t="s">
        <v>86</v>
      </c>
      <c r="F12" s="90" t="s">
        <v>164</v>
      </c>
      <c r="G12" s="90" t="s">
        <v>140</v>
      </c>
      <c r="H12" s="284"/>
      <c r="I12" s="284"/>
      <c r="J12" s="284">
        <v>1</v>
      </c>
      <c r="K12" s="284"/>
      <c r="L12" s="284">
        <v>1</v>
      </c>
      <c r="M12" s="359">
        <v>1</v>
      </c>
      <c r="N12" s="363"/>
      <c r="O12" s="91"/>
      <c r="P12" s="91"/>
      <c r="Q12" s="91"/>
      <c r="R12" s="91"/>
      <c r="S12" s="91"/>
      <c r="T12" s="93"/>
      <c r="U12" s="93"/>
      <c r="V12" s="93"/>
      <c r="W12" s="93"/>
      <c r="X12" s="93"/>
      <c r="Y12" s="93"/>
      <c r="Z12" s="93"/>
      <c r="AA12" s="87"/>
      <c r="AB12" s="93"/>
      <c r="AC12" s="93"/>
      <c r="AD12" s="93"/>
      <c r="AE12" s="93"/>
      <c r="AF12" s="93"/>
      <c r="AG12" s="93"/>
    </row>
    <row r="13" spans="1:35" ht="38.25" x14ac:dyDescent="0.2">
      <c r="A13" s="380" t="s">
        <v>141</v>
      </c>
      <c r="B13" s="284">
        <v>4</v>
      </c>
      <c r="C13" s="90" t="s">
        <v>144</v>
      </c>
      <c r="D13" s="284" t="s">
        <v>67</v>
      </c>
      <c r="E13" s="90" t="s">
        <v>86</v>
      </c>
      <c r="F13" s="90" t="s">
        <v>145</v>
      </c>
      <c r="G13" s="285" t="s">
        <v>147</v>
      </c>
      <c r="H13" s="90"/>
      <c r="I13" s="291">
        <v>0.33</v>
      </c>
      <c r="J13" s="291">
        <v>0.67</v>
      </c>
      <c r="K13" s="291">
        <v>1</v>
      </c>
      <c r="L13" s="291">
        <v>1</v>
      </c>
      <c r="M13" s="392">
        <v>1</v>
      </c>
      <c r="N13" s="363"/>
      <c r="O13" s="91"/>
      <c r="P13" s="91"/>
      <c r="Q13" s="91"/>
      <c r="R13" s="91"/>
      <c r="S13" s="91"/>
      <c r="T13" s="93"/>
      <c r="U13" s="93"/>
      <c r="V13" s="93"/>
      <c r="W13" s="93"/>
      <c r="X13" s="93"/>
      <c r="Y13" s="93"/>
      <c r="Z13" s="93"/>
      <c r="AA13" s="87"/>
      <c r="AB13" s="93"/>
      <c r="AC13" s="93"/>
      <c r="AD13" s="93"/>
      <c r="AE13" s="93"/>
      <c r="AF13" s="93"/>
      <c r="AG13" s="93"/>
    </row>
    <row r="14" spans="1:35" ht="39" thickBot="1" x14ac:dyDescent="0.25">
      <c r="A14" s="380" t="s">
        <v>143</v>
      </c>
      <c r="B14" s="284">
        <v>4</v>
      </c>
      <c r="C14" s="90" t="s">
        <v>146</v>
      </c>
      <c r="D14" s="284" t="s">
        <v>67</v>
      </c>
      <c r="E14" s="90" t="s">
        <v>86</v>
      </c>
      <c r="F14" s="90" t="s">
        <v>56</v>
      </c>
      <c r="G14" s="285" t="s">
        <v>148</v>
      </c>
      <c r="H14" s="90"/>
      <c r="I14" s="284">
        <v>4</v>
      </c>
      <c r="J14" s="284">
        <v>4</v>
      </c>
      <c r="K14" s="284">
        <v>4</v>
      </c>
      <c r="L14" s="284">
        <v>4</v>
      </c>
      <c r="M14" s="359">
        <v>4</v>
      </c>
      <c r="N14" s="363" t="s">
        <v>417</v>
      </c>
      <c r="O14" s="91"/>
      <c r="P14" s="91"/>
      <c r="Q14" s="91"/>
      <c r="R14" s="91"/>
      <c r="S14" s="91"/>
      <c r="T14" s="93"/>
      <c r="U14" s="93"/>
      <c r="V14" s="93"/>
      <c r="W14" s="93"/>
      <c r="X14" s="93"/>
      <c r="Y14" s="93"/>
      <c r="Z14" s="93"/>
      <c r="AA14" s="87"/>
      <c r="AB14" s="93"/>
      <c r="AC14" s="93"/>
      <c r="AD14" s="93"/>
      <c r="AE14" s="93"/>
      <c r="AF14" s="93"/>
      <c r="AG14" s="93"/>
    </row>
    <row r="15" spans="1:35" s="69" customFormat="1" ht="13.5" thickBot="1" x14ac:dyDescent="0.25">
      <c r="A15" s="369" t="s">
        <v>73</v>
      </c>
      <c r="B15" s="475" t="s">
        <v>728</v>
      </c>
      <c r="C15" s="476"/>
      <c r="D15" s="476"/>
      <c r="E15" s="476"/>
      <c r="F15" s="476"/>
      <c r="G15" s="476"/>
      <c r="H15" s="141"/>
      <c r="I15" s="141"/>
      <c r="J15" s="141"/>
      <c r="K15" s="141"/>
      <c r="L15" s="141"/>
      <c r="M15" s="393"/>
      <c r="N15" s="142"/>
      <c r="O15" s="143"/>
      <c r="P15" s="143"/>
      <c r="Q15" s="143"/>
      <c r="R15" s="143"/>
      <c r="S15" s="143"/>
      <c r="T15" s="143"/>
      <c r="U15" s="143"/>
      <c r="V15" s="143"/>
      <c r="W15" s="143"/>
      <c r="X15" s="143"/>
      <c r="Y15" s="143"/>
      <c r="Z15" s="143"/>
      <c r="AA15" s="143"/>
      <c r="AB15" s="143"/>
      <c r="AC15" s="143"/>
      <c r="AD15" s="143"/>
      <c r="AE15" s="143"/>
      <c r="AF15" s="143"/>
      <c r="AG15" s="144"/>
      <c r="AH15" s="58"/>
      <c r="AI15" s="58"/>
    </row>
    <row r="16" spans="1:35" x14ac:dyDescent="0.2">
      <c r="A16" s="309" t="s">
        <v>1</v>
      </c>
      <c r="B16" s="139" t="str">
        <f>+B$5</f>
        <v>Garantizar las mejores condiciones sanitarias y ambientales de la Ciudad</v>
      </c>
      <c r="C16" s="130"/>
      <c r="D16" s="130"/>
      <c r="E16" s="130"/>
      <c r="F16" s="130"/>
      <c r="G16" s="130"/>
      <c r="H16" s="130"/>
      <c r="I16" s="130"/>
      <c r="J16" s="130"/>
      <c r="K16" s="130"/>
      <c r="L16" s="130"/>
      <c r="M16" s="394"/>
      <c r="N16" s="385"/>
      <c r="O16" s="93"/>
      <c r="P16" s="93"/>
      <c r="Q16" s="93"/>
      <c r="R16" s="93"/>
      <c r="S16" s="93"/>
      <c r="T16" s="87"/>
      <c r="U16" s="87"/>
      <c r="V16" s="87"/>
      <c r="W16" s="87"/>
      <c r="X16" s="87"/>
      <c r="Y16" s="87"/>
      <c r="Z16" s="87"/>
      <c r="AA16" s="87"/>
      <c r="AB16" s="87"/>
      <c r="AC16" s="87"/>
      <c r="AD16" s="87"/>
      <c r="AE16" s="87"/>
      <c r="AF16" s="87"/>
      <c r="AG16" s="87"/>
    </row>
    <row r="17" spans="1:35" x14ac:dyDescent="0.2">
      <c r="A17" s="309" t="s">
        <v>50</v>
      </c>
      <c r="B17" s="139" t="s">
        <v>130</v>
      </c>
      <c r="C17" s="130"/>
      <c r="D17" s="130"/>
      <c r="E17" s="130"/>
      <c r="F17" s="130"/>
      <c r="G17" s="130"/>
      <c r="H17" s="130"/>
      <c r="I17" s="130"/>
      <c r="J17" s="130"/>
      <c r="K17" s="130"/>
      <c r="L17" s="130"/>
      <c r="M17" s="394"/>
      <c r="N17" s="385"/>
      <c r="O17" s="93"/>
      <c r="P17" s="93"/>
      <c r="Q17" s="93"/>
      <c r="R17" s="93"/>
      <c r="S17" s="93"/>
      <c r="T17" s="87"/>
      <c r="U17" s="87"/>
      <c r="V17" s="87"/>
      <c r="W17" s="87"/>
      <c r="X17" s="87"/>
      <c r="Y17" s="87"/>
      <c r="Z17" s="87"/>
      <c r="AA17" s="87"/>
      <c r="AB17" s="87"/>
      <c r="AC17" s="87"/>
      <c r="AD17" s="87"/>
      <c r="AE17" s="87"/>
      <c r="AF17" s="87"/>
      <c r="AG17" s="87"/>
    </row>
    <row r="18" spans="1:35" x14ac:dyDescent="0.2">
      <c r="A18" s="309" t="s">
        <v>0</v>
      </c>
      <c r="B18" s="140" t="s">
        <v>165</v>
      </c>
      <c r="C18" s="285"/>
      <c r="D18" s="285"/>
      <c r="E18" s="285"/>
      <c r="F18" s="285"/>
      <c r="G18" s="285"/>
      <c r="H18" s="285"/>
      <c r="I18" s="285"/>
      <c r="J18" s="285"/>
      <c r="K18" s="285"/>
      <c r="L18" s="285"/>
      <c r="M18" s="379"/>
      <c r="N18" s="385"/>
      <c r="O18" s="93"/>
      <c r="P18" s="93"/>
      <c r="Q18" s="93"/>
      <c r="R18" s="93"/>
      <c r="S18" s="93"/>
      <c r="T18" s="87"/>
      <c r="U18" s="87"/>
      <c r="V18" s="87"/>
      <c r="W18" s="87"/>
      <c r="X18" s="87"/>
      <c r="Y18" s="87"/>
      <c r="Z18" s="87"/>
      <c r="AA18" s="87"/>
      <c r="AB18" s="87"/>
      <c r="AC18" s="87"/>
      <c r="AD18" s="87"/>
      <c r="AE18" s="87"/>
      <c r="AF18" s="87"/>
      <c r="AG18" s="87"/>
    </row>
    <row r="19" spans="1:35" ht="51" x14ac:dyDescent="0.2">
      <c r="A19" s="314" t="s">
        <v>418</v>
      </c>
      <c r="B19" s="284">
        <v>1</v>
      </c>
      <c r="C19" s="90" t="s">
        <v>473</v>
      </c>
      <c r="D19" s="284" t="s">
        <v>87</v>
      </c>
      <c r="E19" s="90" t="s">
        <v>133</v>
      </c>
      <c r="F19" s="90" t="s">
        <v>154</v>
      </c>
      <c r="G19" s="90" t="str">
        <f>+G8</f>
        <v>Diagnóstico</v>
      </c>
      <c r="H19" s="284"/>
      <c r="I19" s="284">
        <v>1</v>
      </c>
      <c r="J19" s="284"/>
      <c r="K19" s="284"/>
      <c r="L19" s="284">
        <v>1</v>
      </c>
      <c r="M19" s="359"/>
      <c r="N19" s="363"/>
      <c r="O19" s="91"/>
      <c r="P19" s="91"/>
      <c r="Q19" s="91"/>
      <c r="R19" s="91"/>
      <c r="S19" s="91"/>
      <c r="T19" s="93"/>
      <c r="U19" s="93"/>
      <c r="V19" s="93"/>
      <c r="W19" s="93"/>
      <c r="X19" s="93"/>
      <c r="Y19" s="93"/>
      <c r="Z19" s="93"/>
      <c r="AA19" s="87"/>
      <c r="AB19" s="93"/>
      <c r="AC19" s="93"/>
      <c r="AD19" s="93"/>
      <c r="AE19" s="93"/>
      <c r="AF19" s="93"/>
      <c r="AG19" s="93"/>
    </row>
    <row r="20" spans="1:35" ht="38.25" x14ac:dyDescent="0.2">
      <c r="A20" s="314" t="s">
        <v>152</v>
      </c>
      <c r="B20" s="284">
        <v>1</v>
      </c>
      <c r="C20" s="90" t="s">
        <v>149</v>
      </c>
      <c r="D20" s="284" t="s">
        <v>87</v>
      </c>
      <c r="E20" s="90" t="s">
        <v>86</v>
      </c>
      <c r="F20" s="90" t="s">
        <v>154</v>
      </c>
      <c r="G20" s="90" t="str">
        <f>+G9</f>
        <v>Documento técnico</v>
      </c>
      <c r="H20" s="284"/>
      <c r="I20" s="284">
        <v>1</v>
      </c>
      <c r="J20" s="284"/>
      <c r="K20" s="284"/>
      <c r="L20" s="284"/>
      <c r="M20" s="359"/>
      <c r="N20" s="363"/>
      <c r="O20" s="91"/>
      <c r="P20" s="91"/>
      <c r="Q20" s="91"/>
      <c r="R20" s="91"/>
      <c r="S20" s="91"/>
      <c r="T20" s="93"/>
      <c r="U20" s="93"/>
      <c r="V20" s="93"/>
      <c r="W20" s="93"/>
      <c r="X20" s="93"/>
      <c r="Y20" s="93"/>
      <c r="Z20" s="93"/>
      <c r="AA20" s="87"/>
      <c r="AB20" s="93"/>
      <c r="AC20" s="93"/>
      <c r="AD20" s="93"/>
      <c r="AE20" s="93"/>
      <c r="AF20" s="93"/>
      <c r="AG20" s="93"/>
    </row>
    <row r="21" spans="1:35" ht="38.25" x14ac:dyDescent="0.2">
      <c r="A21" s="314" t="s">
        <v>150</v>
      </c>
      <c r="B21" s="284">
        <v>1</v>
      </c>
      <c r="C21" s="90" t="s">
        <v>151</v>
      </c>
      <c r="D21" s="284" t="s">
        <v>87</v>
      </c>
      <c r="E21" s="90" t="s">
        <v>86</v>
      </c>
      <c r="F21" s="90" t="s">
        <v>154</v>
      </c>
      <c r="G21" s="90" t="s">
        <v>159</v>
      </c>
      <c r="H21" s="284"/>
      <c r="I21" s="284"/>
      <c r="J21" s="284">
        <v>1</v>
      </c>
      <c r="K21" s="284"/>
      <c r="L21" s="284"/>
      <c r="M21" s="359"/>
      <c r="N21" s="363"/>
      <c r="O21" s="91"/>
      <c r="P21" s="91"/>
      <c r="Q21" s="91"/>
      <c r="R21" s="91"/>
      <c r="S21" s="91"/>
      <c r="T21" s="93"/>
      <c r="U21" s="93"/>
      <c r="V21" s="93"/>
      <c r="W21" s="93"/>
      <c r="X21" s="93"/>
      <c r="Y21" s="93"/>
      <c r="Z21" s="93"/>
      <c r="AA21" s="87"/>
      <c r="AB21" s="93"/>
      <c r="AC21" s="93"/>
      <c r="AD21" s="93"/>
      <c r="AE21" s="93"/>
      <c r="AF21" s="93"/>
      <c r="AG21" s="93"/>
    </row>
    <row r="22" spans="1:35" ht="38.25" x14ac:dyDescent="0.2">
      <c r="A22" s="327" t="s">
        <v>155</v>
      </c>
      <c r="B22" s="284">
        <v>1</v>
      </c>
      <c r="C22" s="90" t="s">
        <v>156</v>
      </c>
      <c r="D22" s="284" t="s">
        <v>153</v>
      </c>
      <c r="E22" s="90" t="s">
        <v>86</v>
      </c>
      <c r="F22" s="90" t="s">
        <v>154</v>
      </c>
      <c r="G22" s="90" t="s">
        <v>160</v>
      </c>
      <c r="H22" s="284"/>
      <c r="I22" s="284"/>
      <c r="J22" s="284"/>
      <c r="K22" s="284">
        <v>1</v>
      </c>
      <c r="L22" s="284"/>
      <c r="M22" s="359"/>
      <c r="N22" s="363" t="s">
        <v>417</v>
      </c>
      <c r="O22" s="91"/>
      <c r="P22" s="91"/>
      <c r="Q22" s="91"/>
      <c r="R22" s="91"/>
      <c r="S22" s="91"/>
      <c r="T22" s="93"/>
      <c r="U22" s="93"/>
      <c r="V22" s="93"/>
      <c r="W22" s="93"/>
      <c r="X22" s="93"/>
      <c r="Y22" s="93"/>
      <c r="Z22" s="93"/>
      <c r="AA22" s="87"/>
      <c r="AB22" s="93"/>
      <c r="AC22" s="93"/>
      <c r="AD22" s="93"/>
      <c r="AE22" s="93"/>
      <c r="AF22" s="93"/>
      <c r="AG22" s="93"/>
    </row>
    <row r="23" spans="1:35" ht="38.25" x14ac:dyDescent="0.2">
      <c r="A23" s="327" t="str">
        <f>+C12</f>
        <v>Caracterización en fuente y cuantificación de residuos recolectados por ruta</v>
      </c>
      <c r="B23" s="284">
        <v>1</v>
      </c>
      <c r="C23" s="90" t="str">
        <f>+C14</f>
        <v>Diseño muestral</v>
      </c>
      <c r="D23" s="284" t="s">
        <v>153</v>
      </c>
      <c r="E23" s="90" t="s">
        <v>86</v>
      </c>
      <c r="F23" s="90" t="s">
        <v>154</v>
      </c>
      <c r="G23" s="90" t="s">
        <v>162</v>
      </c>
      <c r="H23" s="284"/>
      <c r="I23" s="284"/>
      <c r="J23" s="284"/>
      <c r="K23" s="284"/>
      <c r="L23" s="284"/>
      <c r="M23" s="359"/>
      <c r="N23" s="363" t="s">
        <v>417</v>
      </c>
      <c r="O23" s="91"/>
      <c r="P23" s="91"/>
      <c r="Q23" s="91"/>
      <c r="R23" s="91"/>
      <c r="S23" s="91"/>
      <c r="T23" s="93"/>
      <c r="U23" s="93"/>
      <c r="V23" s="93"/>
      <c r="W23" s="93"/>
      <c r="X23" s="93"/>
      <c r="Y23" s="93"/>
      <c r="Z23" s="93"/>
      <c r="AA23" s="87"/>
      <c r="AB23" s="93"/>
      <c r="AC23" s="93"/>
      <c r="AD23" s="93"/>
      <c r="AE23" s="93"/>
      <c r="AF23" s="93"/>
      <c r="AG23" s="93"/>
    </row>
    <row r="24" spans="1:35" ht="38.25" x14ac:dyDescent="0.2">
      <c r="A24" s="327" t="s">
        <v>474</v>
      </c>
      <c r="B24" s="284">
        <v>1</v>
      </c>
      <c r="C24" s="90" t="str">
        <f>+C13</f>
        <v>Mantenimiento y seguimiento al uso</v>
      </c>
      <c r="D24" s="284" t="s">
        <v>153</v>
      </c>
      <c r="E24" s="90" t="s">
        <v>86</v>
      </c>
      <c r="F24" s="90" t="s">
        <v>161</v>
      </c>
      <c r="G24" s="90" t="s">
        <v>163</v>
      </c>
      <c r="H24" s="284"/>
      <c r="I24" s="284"/>
      <c r="J24" s="284"/>
      <c r="K24" s="284"/>
      <c r="L24" s="284">
        <v>1</v>
      </c>
      <c r="M24" s="359"/>
      <c r="N24" s="363" t="s">
        <v>417</v>
      </c>
      <c r="O24" s="91"/>
      <c r="P24" s="91"/>
      <c r="Q24" s="91"/>
      <c r="R24" s="91"/>
      <c r="S24" s="91"/>
      <c r="T24" s="93"/>
      <c r="U24" s="93"/>
      <c r="V24" s="93"/>
      <c r="W24" s="93"/>
      <c r="X24" s="93"/>
      <c r="Y24" s="93"/>
      <c r="Z24" s="93"/>
      <c r="AA24" s="87"/>
      <c r="AB24" s="93"/>
      <c r="AC24" s="93"/>
      <c r="AD24" s="93"/>
      <c r="AE24" s="93"/>
      <c r="AF24" s="93"/>
      <c r="AG24" s="93"/>
    </row>
    <row r="25" spans="1:35" ht="26.25" thickBot="1" x14ac:dyDescent="0.25">
      <c r="A25" s="315" t="s">
        <v>157</v>
      </c>
      <c r="B25" s="94">
        <v>4</v>
      </c>
      <c r="C25" s="96" t="s">
        <v>158</v>
      </c>
      <c r="D25" s="96" t="str">
        <f>+D14</f>
        <v>anual</v>
      </c>
      <c r="E25" s="96" t="s">
        <v>86</v>
      </c>
      <c r="F25" s="96" t="s">
        <v>56</v>
      </c>
      <c r="G25" s="96" t="str">
        <f>+G14</f>
        <v>Reporte trimestral y recomendaciones</v>
      </c>
      <c r="H25" s="94"/>
      <c r="I25" s="94"/>
      <c r="J25" s="94"/>
      <c r="K25" s="94"/>
      <c r="L25" s="94">
        <v>4</v>
      </c>
      <c r="M25" s="395"/>
      <c r="N25" s="386"/>
      <c r="O25" s="145"/>
      <c r="P25" s="145"/>
      <c r="Q25" s="145"/>
      <c r="R25" s="145"/>
      <c r="S25" s="145"/>
      <c r="T25" s="97"/>
      <c r="U25" s="97"/>
      <c r="V25" s="97"/>
      <c r="W25" s="97"/>
      <c r="X25" s="97"/>
      <c r="Y25" s="97"/>
      <c r="Z25" s="97"/>
      <c r="AA25" s="98"/>
      <c r="AB25" s="97"/>
      <c r="AC25" s="97"/>
      <c r="AD25" s="97"/>
      <c r="AE25" s="97"/>
      <c r="AF25" s="97"/>
      <c r="AG25" s="97"/>
    </row>
    <row r="26" spans="1:35" s="69" customFormat="1" ht="13.5" thickBot="1" x14ac:dyDescent="0.25">
      <c r="A26" s="99" t="s">
        <v>93</v>
      </c>
      <c r="B26" s="477" t="s">
        <v>45</v>
      </c>
      <c r="C26" s="477"/>
      <c r="D26" s="477"/>
      <c r="E26" s="477"/>
      <c r="F26" s="477"/>
      <c r="G26" s="477"/>
      <c r="H26" s="65"/>
      <c r="I26" s="65"/>
      <c r="J26" s="65"/>
      <c r="K26" s="65"/>
      <c r="L26" s="65"/>
      <c r="M26" s="357"/>
      <c r="N26" s="66"/>
      <c r="O26" s="67"/>
      <c r="P26" s="67"/>
      <c r="Q26" s="67"/>
      <c r="R26" s="67"/>
      <c r="S26" s="67"/>
      <c r="T26" s="67"/>
      <c r="U26" s="67"/>
      <c r="V26" s="67"/>
      <c r="W26" s="67"/>
      <c r="X26" s="67"/>
      <c r="Y26" s="67"/>
      <c r="Z26" s="67"/>
      <c r="AA26" s="67"/>
      <c r="AB26" s="67"/>
      <c r="AC26" s="67"/>
      <c r="AD26" s="67"/>
      <c r="AE26" s="67"/>
      <c r="AF26" s="67"/>
      <c r="AG26" s="68"/>
      <c r="AH26" s="58"/>
      <c r="AI26" s="58"/>
    </row>
    <row r="27" spans="1:35" x14ac:dyDescent="0.2">
      <c r="A27" s="317" t="s">
        <v>1</v>
      </c>
      <c r="B27" s="292" t="str">
        <f>+B$5</f>
        <v>Garantizar las mejores condiciones sanitarias y ambientales de la Ciudad</v>
      </c>
      <c r="C27" s="72"/>
      <c r="D27" s="72"/>
      <c r="E27" s="72"/>
      <c r="F27" s="72"/>
      <c r="G27" s="72"/>
      <c r="H27" s="72"/>
      <c r="I27" s="72"/>
      <c r="J27" s="72"/>
      <c r="K27" s="72"/>
      <c r="L27" s="72"/>
      <c r="M27" s="389"/>
      <c r="N27" s="73"/>
      <c r="O27" s="74"/>
      <c r="P27" s="74"/>
      <c r="Q27" s="74"/>
      <c r="R27" s="74"/>
      <c r="S27" s="74"/>
      <c r="T27" s="75"/>
      <c r="U27" s="75"/>
      <c r="V27" s="75"/>
      <c r="W27" s="75"/>
      <c r="X27" s="75"/>
      <c r="Y27" s="75"/>
      <c r="Z27" s="75"/>
      <c r="AA27" s="75"/>
      <c r="AB27" s="75"/>
      <c r="AC27" s="75"/>
      <c r="AD27" s="75"/>
      <c r="AE27" s="75"/>
      <c r="AF27" s="75"/>
      <c r="AG27" s="76"/>
    </row>
    <row r="28" spans="1:35" ht="12.75" customHeight="1" x14ac:dyDescent="0.2">
      <c r="A28" s="309" t="s">
        <v>50</v>
      </c>
      <c r="B28" s="294" t="s">
        <v>475</v>
      </c>
      <c r="C28" s="79"/>
      <c r="D28" s="79"/>
      <c r="E28" s="79"/>
      <c r="F28" s="79"/>
      <c r="G28" s="79"/>
      <c r="H28" s="79"/>
      <c r="I28" s="79"/>
      <c r="J28" s="79"/>
      <c r="K28" s="79"/>
      <c r="L28" s="79"/>
      <c r="M28" s="390"/>
      <c r="N28" s="80"/>
      <c r="O28" s="81"/>
      <c r="P28" s="81"/>
      <c r="Q28" s="81"/>
      <c r="R28" s="81"/>
      <c r="S28" s="81"/>
      <c r="T28" s="82"/>
      <c r="U28" s="82"/>
      <c r="V28" s="82"/>
      <c r="W28" s="82"/>
      <c r="X28" s="82"/>
      <c r="Y28" s="82"/>
      <c r="Z28" s="82"/>
      <c r="AA28" s="82"/>
      <c r="AB28" s="82"/>
      <c r="AC28" s="82"/>
      <c r="AD28" s="82"/>
      <c r="AE28" s="82"/>
      <c r="AF28" s="82"/>
      <c r="AG28" s="83"/>
    </row>
    <row r="29" spans="1:35" ht="12.75" customHeight="1" x14ac:dyDescent="0.2">
      <c r="A29" s="309" t="s">
        <v>0</v>
      </c>
      <c r="B29" s="296" t="s">
        <v>166</v>
      </c>
      <c r="C29" s="288"/>
      <c r="D29" s="288"/>
      <c r="E29" s="288"/>
      <c r="F29" s="288"/>
      <c r="G29" s="288"/>
      <c r="H29" s="288"/>
      <c r="I29" s="288"/>
      <c r="J29" s="288"/>
      <c r="K29" s="288"/>
      <c r="L29" s="288"/>
      <c r="M29" s="391"/>
      <c r="N29" s="80"/>
      <c r="O29" s="81"/>
      <c r="P29" s="81"/>
      <c r="Q29" s="81"/>
      <c r="R29" s="81"/>
      <c r="S29" s="81"/>
      <c r="T29" s="82"/>
      <c r="U29" s="82"/>
      <c r="V29" s="82"/>
      <c r="W29" s="82"/>
      <c r="X29" s="82"/>
      <c r="Y29" s="82"/>
      <c r="Z29" s="82"/>
      <c r="AA29" s="82"/>
      <c r="AB29" s="82"/>
      <c r="AC29" s="82"/>
      <c r="AD29" s="82"/>
      <c r="AE29" s="82"/>
      <c r="AF29" s="82"/>
      <c r="AG29" s="83"/>
    </row>
    <row r="30" spans="1:35" ht="25.5" x14ac:dyDescent="0.2">
      <c r="A30" s="314" t="s">
        <v>174</v>
      </c>
      <c r="B30" s="284">
        <v>1</v>
      </c>
      <c r="C30" s="90" t="s">
        <v>175</v>
      </c>
      <c r="D30" s="284" t="s">
        <v>67</v>
      </c>
      <c r="E30" s="90" t="s">
        <v>86</v>
      </c>
      <c r="F30" s="90" t="s">
        <v>56</v>
      </c>
      <c r="G30" s="90" t="s">
        <v>167</v>
      </c>
      <c r="H30" s="284">
        <v>1</v>
      </c>
      <c r="I30" s="284">
        <v>1</v>
      </c>
      <c r="J30" s="284">
        <v>1</v>
      </c>
      <c r="K30" s="284">
        <v>1</v>
      </c>
      <c r="L30" s="284">
        <v>1</v>
      </c>
      <c r="M30" s="359">
        <v>1</v>
      </c>
      <c r="N30" s="363"/>
      <c r="O30" s="91"/>
      <c r="P30" s="91"/>
      <c r="Q30" s="91"/>
      <c r="R30" s="91"/>
      <c r="S30" s="91"/>
      <c r="T30" s="93"/>
      <c r="U30" s="93"/>
      <c r="V30" s="93"/>
      <c r="W30" s="93"/>
      <c r="X30" s="93"/>
      <c r="Y30" s="93"/>
      <c r="Z30" s="93"/>
      <c r="AA30" s="87"/>
      <c r="AB30" s="93"/>
      <c r="AC30" s="93"/>
      <c r="AD30" s="93"/>
      <c r="AE30" s="93"/>
      <c r="AF30" s="93"/>
      <c r="AG30" s="93"/>
    </row>
    <row r="31" spans="1:35" s="148" customFormat="1" ht="38.25" x14ac:dyDescent="0.2">
      <c r="A31" s="323" t="s">
        <v>729</v>
      </c>
      <c r="B31" s="299">
        <v>1</v>
      </c>
      <c r="C31" s="285" t="s">
        <v>168</v>
      </c>
      <c r="D31" s="299" t="s">
        <v>67</v>
      </c>
      <c r="E31" s="285" t="s">
        <v>86</v>
      </c>
      <c r="F31" s="285" t="s">
        <v>683</v>
      </c>
      <c r="G31" s="285" t="s">
        <v>170</v>
      </c>
      <c r="H31" s="299">
        <v>1</v>
      </c>
      <c r="I31" s="299">
        <v>1</v>
      </c>
      <c r="J31" s="299">
        <v>1</v>
      </c>
      <c r="K31" s="299">
        <v>1</v>
      </c>
      <c r="L31" s="299">
        <v>1</v>
      </c>
      <c r="M31" s="396">
        <v>1</v>
      </c>
      <c r="N31" s="363"/>
      <c r="O31" s="91"/>
      <c r="P31" s="91"/>
      <c r="Q31" s="91"/>
      <c r="R31" s="91"/>
      <c r="S31" s="91"/>
      <c r="T31" s="93"/>
      <c r="U31" s="93"/>
      <c r="V31" s="93"/>
      <c r="W31" s="93"/>
      <c r="X31" s="93"/>
      <c r="Y31" s="93"/>
      <c r="Z31" s="93"/>
      <c r="AA31" s="87"/>
      <c r="AB31" s="93"/>
      <c r="AC31" s="93"/>
      <c r="AD31" s="93"/>
      <c r="AE31" s="93"/>
      <c r="AF31" s="93"/>
      <c r="AG31" s="93"/>
      <c r="AH31" s="147"/>
      <c r="AI31" s="147"/>
    </row>
    <row r="32" spans="1:35" ht="25.5" x14ac:dyDescent="0.2">
      <c r="A32" s="314" t="s">
        <v>169</v>
      </c>
      <c r="B32" s="284">
        <v>4</v>
      </c>
      <c r="C32" s="90" t="s">
        <v>173</v>
      </c>
      <c r="D32" s="90" t="s">
        <v>67</v>
      </c>
      <c r="E32" s="90" t="s">
        <v>86</v>
      </c>
      <c r="F32" s="90" t="s">
        <v>56</v>
      </c>
      <c r="G32" s="90" t="s">
        <v>148</v>
      </c>
      <c r="H32" s="284">
        <v>4</v>
      </c>
      <c r="I32" s="284">
        <v>4</v>
      </c>
      <c r="J32" s="284">
        <v>4</v>
      </c>
      <c r="K32" s="284">
        <v>4</v>
      </c>
      <c r="L32" s="284">
        <v>4</v>
      </c>
      <c r="M32" s="359">
        <v>4</v>
      </c>
      <c r="N32" s="363"/>
      <c r="O32" s="91"/>
      <c r="P32" s="91"/>
      <c r="Q32" s="91"/>
      <c r="R32" s="91"/>
      <c r="S32" s="91"/>
      <c r="T32" s="93"/>
      <c r="U32" s="93"/>
      <c r="V32" s="93"/>
      <c r="W32" s="93"/>
      <c r="X32" s="93"/>
      <c r="Y32" s="93"/>
      <c r="Z32" s="93"/>
      <c r="AA32" s="87"/>
      <c r="AB32" s="93"/>
      <c r="AC32" s="93"/>
      <c r="AD32" s="93"/>
      <c r="AE32" s="93"/>
      <c r="AF32" s="93"/>
      <c r="AG32" s="93"/>
    </row>
    <row r="33" spans="1:35" ht="39" thickBot="1" x14ac:dyDescent="0.25">
      <c r="A33" s="315" t="s">
        <v>172</v>
      </c>
      <c r="B33" s="94">
        <v>1</v>
      </c>
      <c r="C33" s="96" t="s">
        <v>177</v>
      </c>
      <c r="D33" s="94" t="s">
        <v>67</v>
      </c>
      <c r="E33" s="96" t="s">
        <v>86</v>
      </c>
      <c r="F33" s="96" t="s">
        <v>171</v>
      </c>
      <c r="G33" s="96" t="s">
        <v>176</v>
      </c>
      <c r="H33" s="94">
        <v>1</v>
      </c>
      <c r="I33" s="94">
        <v>1</v>
      </c>
      <c r="J33" s="94">
        <v>1</v>
      </c>
      <c r="K33" s="94">
        <v>1</v>
      </c>
      <c r="L33" s="94">
        <v>1</v>
      </c>
      <c r="M33" s="395">
        <v>1</v>
      </c>
      <c r="N33" s="386"/>
      <c r="O33" s="145"/>
      <c r="P33" s="145"/>
      <c r="Q33" s="145"/>
      <c r="R33" s="145"/>
      <c r="S33" s="145"/>
      <c r="T33" s="97"/>
      <c r="U33" s="97"/>
      <c r="V33" s="97"/>
      <c r="W33" s="97"/>
      <c r="X33" s="97"/>
      <c r="Y33" s="97"/>
      <c r="Z33" s="97"/>
      <c r="AA33" s="98"/>
      <c r="AB33" s="97"/>
      <c r="AC33" s="97"/>
      <c r="AD33" s="97"/>
      <c r="AE33" s="97"/>
      <c r="AF33" s="97"/>
      <c r="AG33" s="97"/>
    </row>
    <row r="34" spans="1:35" s="69" customFormat="1" ht="13.5" thickBot="1" x14ac:dyDescent="0.25">
      <c r="A34" s="99" t="s">
        <v>128</v>
      </c>
      <c r="B34" s="477" t="s">
        <v>179</v>
      </c>
      <c r="C34" s="477"/>
      <c r="D34" s="477"/>
      <c r="E34" s="477"/>
      <c r="F34" s="477"/>
      <c r="G34" s="477"/>
      <c r="H34" s="65"/>
      <c r="I34" s="65"/>
      <c r="J34" s="65"/>
      <c r="K34" s="65"/>
      <c r="L34" s="65"/>
      <c r="M34" s="357"/>
      <c r="N34" s="66"/>
      <c r="O34" s="67"/>
      <c r="P34" s="67"/>
      <c r="Q34" s="67"/>
      <c r="R34" s="67"/>
      <c r="S34" s="67"/>
      <c r="T34" s="67"/>
      <c r="U34" s="67"/>
      <c r="V34" s="67"/>
      <c r="W34" s="67"/>
      <c r="X34" s="67"/>
      <c r="Y34" s="67"/>
      <c r="Z34" s="67"/>
      <c r="AA34" s="67"/>
      <c r="AB34" s="67"/>
      <c r="AC34" s="67"/>
      <c r="AD34" s="67"/>
      <c r="AE34" s="67"/>
      <c r="AF34" s="67"/>
      <c r="AG34" s="68"/>
      <c r="AH34" s="58"/>
      <c r="AI34" s="58"/>
    </row>
    <row r="35" spans="1:35" ht="15" customHeight="1" x14ac:dyDescent="0.2">
      <c r="A35" s="317" t="s">
        <v>1</v>
      </c>
      <c r="B35" s="292" t="str">
        <f>+B$5</f>
        <v>Garantizar las mejores condiciones sanitarias y ambientales de la Ciudad</v>
      </c>
      <c r="C35" s="293"/>
      <c r="D35" s="293"/>
      <c r="E35" s="293"/>
      <c r="F35" s="293"/>
      <c r="G35" s="293"/>
      <c r="H35" s="293"/>
      <c r="I35" s="293"/>
      <c r="J35" s="293"/>
      <c r="K35" s="293"/>
      <c r="L35" s="293"/>
      <c r="M35" s="371"/>
      <c r="N35" s="118"/>
      <c r="O35" s="119"/>
      <c r="P35" s="119"/>
      <c r="Q35" s="119"/>
      <c r="R35" s="119"/>
      <c r="S35" s="119"/>
      <c r="T35" s="120"/>
      <c r="U35" s="120"/>
      <c r="V35" s="120"/>
      <c r="W35" s="120"/>
      <c r="X35" s="120"/>
      <c r="Y35" s="120"/>
      <c r="Z35" s="120"/>
      <c r="AA35" s="120"/>
      <c r="AB35" s="120"/>
      <c r="AC35" s="120"/>
      <c r="AD35" s="120"/>
      <c r="AE35" s="120"/>
      <c r="AF35" s="120"/>
      <c r="AG35" s="121"/>
    </row>
    <row r="36" spans="1:35" ht="12.75" customHeight="1" x14ac:dyDescent="0.2">
      <c r="A36" s="309" t="s">
        <v>50</v>
      </c>
      <c r="B36" s="294" t="s">
        <v>178</v>
      </c>
      <c r="C36" s="295"/>
      <c r="D36" s="295"/>
      <c r="E36" s="295"/>
      <c r="F36" s="295"/>
      <c r="G36" s="295"/>
      <c r="H36" s="295"/>
      <c r="I36" s="295"/>
      <c r="J36" s="295"/>
      <c r="K36" s="295"/>
      <c r="L36" s="295"/>
      <c r="M36" s="372"/>
      <c r="N36" s="149"/>
      <c r="O36" s="150"/>
      <c r="P36" s="150"/>
      <c r="Q36" s="150"/>
      <c r="R36" s="150"/>
      <c r="S36" s="150"/>
      <c r="T36" s="151"/>
      <c r="U36" s="151"/>
      <c r="V36" s="151"/>
      <c r="W36" s="151"/>
      <c r="X36" s="151"/>
      <c r="Y36" s="151"/>
      <c r="Z36" s="151"/>
      <c r="AA36" s="151"/>
      <c r="AB36" s="151"/>
      <c r="AC36" s="151"/>
      <c r="AD36" s="151"/>
      <c r="AE36" s="151"/>
      <c r="AF36" s="151"/>
      <c r="AG36" s="152"/>
    </row>
    <row r="37" spans="1:35" ht="12.75" customHeight="1" x14ac:dyDescent="0.2">
      <c r="A37" s="309" t="s">
        <v>0</v>
      </c>
      <c r="B37" s="296" t="s">
        <v>482</v>
      </c>
      <c r="C37" s="297"/>
      <c r="D37" s="297"/>
      <c r="E37" s="297"/>
      <c r="F37" s="297"/>
      <c r="G37" s="297"/>
      <c r="H37" s="297"/>
      <c r="I37" s="297"/>
      <c r="J37" s="297"/>
      <c r="K37" s="297"/>
      <c r="L37" s="297"/>
      <c r="M37" s="373"/>
      <c r="N37" s="149"/>
      <c r="O37" s="150"/>
      <c r="P37" s="150"/>
      <c r="Q37" s="150"/>
      <c r="R37" s="150"/>
      <c r="S37" s="150"/>
      <c r="T37" s="151"/>
      <c r="U37" s="151"/>
      <c r="V37" s="151"/>
      <c r="W37" s="151"/>
      <c r="X37" s="151"/>
      <c r="Y37" s="151"/>
      <c r="Z37" s="151"/>
      <c r="AA37" s="151"/>
      <c r="AB37" s="151"/>
      <c r="AC37" s="151"/>
      <c r="AD37" s="151"/>
      <c r="AE37" s="151"/>
      <c r="AF37" s="151"/>
      <c r="AG37" s="152"/>
    </row>
    <row r="38" spans="1:35" s="148" customFormat="1" ht="25.5" x14ac:dyDescent="0.2">
      <c r="A38" s="323" t="s">
        <v>684</v>
      </c>
      <c r="B38" s="299">
        <v>1</v>
      </c>
      <c r="C38" s="285" t="s">
        <v>180</v>
      </c>
      <c r="D38" s="299" t="s">
        <v>87</v>
      </c>
      <c r="E38" s="285" t="s">
        <v>86</v>
      </c>
      <c r="F38" s="285" t="s">
        <v>183</v>
      </c>
      <c r="G38" s="285" t="s">
        <v>189</v>
      </c>
      <c r="H38" s="299">
        <v>1</v>
      </c>
      <c r="I38" s="299"/>
      <c r="J38" s="299"/>
      <c r="K38" s="299"/>
      <c r="L38" s="299"/>
      <c r="M38" s="396"/>
      <c r="N38" s="363"/>
      <c r="O38" s="91"/>
      <c r="P38" s="91"/>
      <c r="Q38" s="91"/>
      <c r="R38" s="91"/>
      <c r="S38" s="91"/>
      <c r="T38" s="93"/>
      <c r="U38" s="93"/>
      <c r="V38" s="93"/>
      <c r="W38" s="93"/>
      <c r="X38" s="93"/>
      <c r="Y38" s="93"/>
      <c r="Z38" s="93"/>
      <c r="AA38" s="87"/>
      <c r="AB38" s="93"/>
      <c r="AC38" s="93"/>
      <c r="AD38" s="93"/>
      <c r="AE38" s="93"/>
      <c r="AF38" s="93"/>
      <c r="AG38" s="93"/>
      <c r="AH38" s="147"/>
      <c r="AI38" s="147"/>
    </row>
    <row r="39" spans="1:35" s="148" customFormat="1" ht="51" x14ac:dyDescent="0.2">
      <c r="A39" s="323" t="s">
        <v>685</v>
      </c>
      <c r="B39" s="299">
        <v>1</v>
      </c>
      <c r="C39" s="285" t="s">
        <v>181</v>
      </c>
      <c r="D39" s="299" t="s">
        <v>87</v>
      </c>
      <c r="E39" s="285" t="s">
        <v>86</v>
      </c>
      <c r="F39" s="285" t="s">
        <v>106</v>
      </c>
      <c r="G39" s="285" t="s">
        <v>188</v>
      </c>
      <c r="H39" s="299"/>
      <c r="I39" s="299">
        <v>1</v>
      </c>
      <c r="J39" s="299"/>
      <c r="K39" s="299"/>
      <c r="L39" s="299"/>
      <c r="M39" s="396"/>
      <c r="N39" s="363"/>
      <c r="O39" s="91"/>
      <c r="P39" s="91"/>
      <c r="Q39" s="91"/>
      <c r="R39" s="91"/>
      <c r="S39" s="91"/>
      <c r="T39" s="93"/>
      <c r="U39" s="93"/>
      <c r="V39" s="93"/>
      <c r="W39" s="93"/>
      <c r="X39" s="93"/>
      <c r="Y39" s="93"/>
      <c r="Z39" s="93"/>
      <c r="AA39" s="87"/>
      <c r="AB39" s="93"/>
      <c r="AC39" s="93"/>
      <c r="AD39" s="93"/>
      <c r="AE39" s="93"/>
      <c r="AF39" s="93"/>
      <c r="AG39" s="93"/>
      <c r="AH39" s="147"/>
      <c r="AI39" s="147"/>
    </row>
    <row r="40" spans="1:35" ht="25.5" x14ac:dyDescent="0.2">
      <c r="A40" s="314" t="s">
        <v>186</v>
      </c>
      <c r="B40" s="284">
        <v>1</v>
      </c>
      <c r="C40" s="90" t="s">
        <v>187</v>
      </c>
      <c r="D40" s="284" t="s">
        <v>87</v>
      </c>
      <c r="E40" s="90" t="s">
        <v>86</v>
      </c>
      <c r="F40" s="90" t="s">
        <v>183</v>
      </c>
      <c r="G40" s="90" t="s">
        <v>190</v>
      </c>
      <c r="H40" s="284"/>
      <c r="I40" s="284">
        <v>1</v>
      </c>
      <c r="J40" s="284"/>
      <c r="K40" s="284"/>
      <c r="L40" s="284"/>
      <c r="M40" s="359"/>
      <c r="N40" s="363"/>
      <c r="O40" s="91"/>
      <c r="P40" s="91"/>
      <c r="Q40" s="91"/>
      <c r="R40" s="91"/>
      <c r="S40" s="91"/>
      <c r="T40" s="93"/>
      <c r="U40" s="93"/>
      <c r="V40" s="93"/>
      <c r="W40" s="93"/>
      <c r="X40" s="93"/>
      <c r="Y40" s="93"/>
      <c r="Z40" s="93"/>
      <c r="AA40" s="87"/>
      <c r="AB40" s="93"/>
      <c r="AC40" s="93"/>
      <c r="AD40" s="93"/>
      <c r="AE40" s="93"/>
      <c r="AF40" s="93"/>
      <c r="AG40" s="93"/>
    </row>
    <row r="41" spans="1:35" ht="27.75" customHeight="1" x14ac:dyDescent="0.2">
      <c r="A41" s="314" t="s">
        <v>184</v>
      </c>
      <c r="B41" s="284">
        <v>1</v>
      </c>
      <c r="C41" s="90" t="s">
        <v>185</v>
      </c>
      <c r="D41" s="284" t="s">
        <v>87</v>
      </c>
      <c r="E41" s="90" t="s">
        <v>86</v>
      </c>
      <c r="F41" s="90" t="s">
        <v>183</v>
      </c>
      <c r="G41" s="90" t="s">
        <v>191</v>
      </c>
      <c r="H41" s="284"/>
      <c r="I41" s="284">
        <v>1</v>
      </c>
      <c r="J41" s="284"/>
      <c r="K41" s="284"/>
      <c r="L41" s="284"/>
      <c r="M41" s="359"/>
      <c r="N41" s="363"/>
      <c r="O41" s="91"/>
      <c r="P41" s="91"/>
      <c r="Q41" s="91"/>
      <c r="R41" s="91"/>
      <c r="S41" s="91"/>
      <c r="T41" s="93"/>
      <c r="U41" s="93"/>
      <c r="V41" s="93"/>
      <c r="W41" s="93"/>
      <c r="X41" s="93"/>
      <c r="Y41" s="93"/>
      <c r="Z41" s="93"/>
      <c r="AA41" s="87"/>
      <c r="AB41" s="93"/>
      <c r="AC41" s="93"/>
      <c r="AD41" s="93"/>
      <c r="AE41" s="93"/>
      <c r="AF41" s="93"/>
      <c r="AG41" s="93"/>
    </row>
    <row r="42" spans="1:35" ht="26.25" thickBot="1" x14ac:dyDescent="0.25">
      <c r="A42" s="397" t="s">
        <v>649</v>
      </c>
      <c r="B42" s="398">
        <v>1</v>
      </c>
      <c r="C42" s="339"/>
      <c r="D42" s="398" t="s">
        <v>87</v>
      </c>
      <c r="E42" s="338" t="s">
        <v>86</v>
      </c>
      <c r="F42" s="338" t="s">
        <v>183</v>
      </c>
      <c r="G42" s="338" t="s">
        <v>650</v>
      </c>
      <c r="H42" s="339"/>
      <c r="I42" s="335">
        <v>1</v>
      </c>
      <c r="J42" s="339"/>
      <c r="K42" s="339"/>
      <c r="L42" s="339"/>
      <c r="M42" s="399"/>
      <c r="N42" s="387"/>
      <c r="O42" s="57"/>
      <c r="P42" s="57"/>
      <c r="Q42" s="57"/>
      <c r="R42" s="57"/>
      <c r="S42" s="57"/>
      <c r="T42" s="57"/>
      <c r="U42" s="57"/>
      <c r="V42" s="57"/>
      <c r="W42" s="57"/>
      <c r="X42" s="57"/>
      <c r="Y42" s="57"/>
      <c r="Z42" s="57"/>
      <c r="AA42" s="57"/>
      <c r="AB42" s="57"/>
      <c r="AC42" s="57"/>
      <c r="AD42" s="57"/>
      <c r="AE42" s="57"/>
      <c r="AF42" s="57"/>
      <c r="AG42" s="57"/>
    </row>
  </sheetData>
  <sheetProtection algorithmName="SHA-512" hashValue="xl48QrOAWoDQdY8UMoisDmw+KuGdsZv6kXwfKc3yaQrVObNXThVHEP7bmyqR6iU1trZQGLzJFvcr+PQ8zelN/Q==" saltValue="PJU/cTOn01SIlOosxcjATg==" spinCount="100000" sheet="1" objects="1" scenarios="1" selectLockedCells="1" selectUnlockedCells="1"/>
  <autoFilter ref="A3:AG41" xr:uid="{00000000-0009-0000-0000-000002000000}"/>
  <mergeCells count="15">
    <mergeCell ref="B15:G15"/>
    <mergeCell ref="B34:G34"/>
    <mergeCell ref="B26:G26"/>
    <mergeCell ref="U2:Y2"/>
    <mergeCell ref="Z2:Z3"/>
    <mergeCell ref="AA2:AA3"/>
    <mergeCell ref="B2:F2"/>
    <mergeCell ref="G2:G3"/>
    <mergeCell ref="N2:N3"/>
    <mergeCell ref="O2:O3"/>
    <mergeCell ref="P2:P3"/>
    <mergeCell ref="Q2:Q3"/>
    <mergeCell ref="S2:S3"/>
    <mergeCell ref="T2:T3"/>
    <mergeCell ref="R2:R3"/>
  </mergeCells>
  <dataValidations disablePrompts="1" count="1">
    <dataValidation type="list" allowBlank="1" showInputMessage="1" showErrorMessage="1" sqref="AA8:AA14 AA21:AA25 AA38 AA32:AA33 AA30 AA19" xr:uid="{00000000-0002-0000-0200-000000000000}">
      <formula1>$AA$16:$AA$18</formula1>
    </dataValidation>
  </dataValidations>
  <pageMargins left="0.70866141732283472" right="0.70866141732283472" top="0.74803149606299213" bottom="0.74803149606299213" header="0.31496062992125984" footer="0.31496062992125984"/>
  <pageSetup orientation="landscape" horizontalDpi="4294967294" verticalDpi="0" r:id="rId1"/>
  <rowBreaks count="2" manualBreakCount="2">
    <brk id="14" max="16383" man="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AG29"/>
  <sheetViews>
    <sheetView zoomScaleNormal="100" workbookViewId="0">
      <pane xSplit="1" ySplit="3" topLeftCell="B4" activePane="bottomRight" state="frozen"/>
      <selection activeCell="B4" sqref="B4:F4"/>
      <selection pane="topRight" activeCell="B4" sqref="B4:F4"/>
      <selection pane="bottomLeft" activeCell="B4" sqref="B4:F4"/>
      <selection pane="bottomRight" activeCell="C17" sqref="C17"/>
    </sheetView>
  </sheetViews>
  <sheetFormatPr baseColWidth="10" defaultRowHeight="12.75" x14ac:dyDescent="0.2"/>
  <cols>
    <col min="1" max="1" width="23" style="2" customWidth="1"/>
    <col min="2" max="2" width="12.42578125" style="2" bestFit="1" customWidth="1"/>
    <col min="3" max="3" width="23.7109375" style="2" bestFit="1" customWidth="1"/>
    <col min="4" max="4" width="8.7109375" style="2" customWidth="1"/>
    <col min="5" max="5" width="11.85546875" style="2" customWidth="1"/>
    <col min="6" max="6" width="11.140625" style="2" bestFit="1" customWidth="1"/>
    <col min="7" max="7" width="14" style="2" customWidth="1"/>
    <col min="8" max="12" width="5.42578125" style="2" bestFit="1" customWidth="1"/>
    <col min="13" max="13" width="7.140625" style="2" customWidth="1"/>
    <col min="14" max="14" width="12.28515625" style="2" hidden="1" customWidth="1"/>
    <col min="15" max="15" width="13.5703125" style="2" hidden="1" customWidth="1"/>
    <col min="16" max="18" width="0" style="2" hidden="1" customWidth="1"/>
    <col min="19" max="19" width="13" style="2" hidden="1" customWidth="1"/>
    <col min="20" max="27" width="0" style="2" hidden="1" customWidth="1"/>
    <col min="28" max="32" width="5.5703125" style="2" hidden="1" customWidth="1"/>
    <col min="33" max="33" width="6.5703125" style="2" hidden="1" customWidth="1"/>
    <col min="34" max="16384" width="11.42578125" style="2"/>
  </cols>
  <sheetData>
    <row r="1" spans="1:33" s="49" customFormat="1" x14ac:dyDescent="0.25">
      <c r="A1" s="403"/>
      <c r="B1" s="404" t="s">
        <v>32</v>
      </c>
      <c r="C1" s="404"/>
      <c r="D1" s="404"/>
      <c r="E1" s="404"/>
      <c r="F1" s="404"/>
      <c r="G1" s="404"/>
      <c r="H1" s="404"/>
      <c r="I1" s="404"/>
      <c r="J1" s="404"/>
      <c r="K1" s="404"/>
      <c r="L1" s="404"/>
      <c r="M1" s="405"/>
      <c r="N1" s="225" t="s">
        <v>31</v>
      </c>
      <c r="O1" s="225"/>
      <c r="P1" s="225"/>
      <c r="Q1" s="225"/>
      <c r="R1" s="225"/>
      <c r="S1" s="225"/>
      <c r="T1" s="225" t="s">
        <v>30</v>
      </c>
      <c r="U1" s="225"/>
      <c r="V1" s="225"/>
      <c r="W1" s="225"/>
      <c r="X1" s="225"/>
      <c r="Y1" s="225"/>
      <c r="Z1" s="226" t="s">
        <v>41</v>
      </c>
      <c r="AA1" s="226"/>
      <c r="AB1" s="226"/>
      <c r="AC1" s="226"/>
      <c r="AD1" s="226"/>
      <c r="AE1" s="226"/>
      <c r="AF1" s="226"/>
      <c r="AG1" s="227"/>
    </row>
    <row r="2" spans="1:33" ht="25.5" x14ac:dyDescent="0.2">
      <c r="A2" s="304" t="str">
        <f>+PROG.!B4</f>
        <v>3. Barrido y limpieza de áreas públicas</v>
      </c>
      <c r="B2" s="56" t="s">
        <v>29</v>
      </c>
      <c r="C2" s="56"/>
      <c r="D2" s="56"/>
      <c r="E2" s="56"/>
      <c r="F2" s="56"/>
      <c r="G2" s="464" t="s">
        <v>28</v>
      </c>
      <c r="H2" s="56" t="s">
        <v>27</v>
      </c>
      <c r="I2" s="56"/>
      <c r="J2" s="56"/>
      <c r="K2" s="56"/>
      <c r="L2" s="56"/>
      <c r="M2" s="406"/>
      <c r="N2" s="481" t="s">
        <v>26</v>
      </c>
      <c r="O2" s="464" t="s">
        <v>25</v>
      </c>
      <c r="P2" s="464" t="s">
        <v>24</v>
      </c>
      <c r="Q2" s="464" t="s">
        <v>23</v>
      </c>
      <c r="R2" s="464" t="s">
        <v>726</v>
      </c>
      <c r="S2" s="464" t="s">
        <v>19</v>
      </c>
      <c r="T2" s="464" t="s">
        <v>22</v>
      </c>
      <c r="U2" s="464" t="s">
        <v>21</v>
      </c>
      <c r="V2" s="464"/>
      <c r="W2" s="464"/>
      <c r="X2" s="464"/>
      <c r="Y2" s="464"/>
      <c r="Z2" s="464" t="s">
        <v>19</v>
      </c>
      <c r="AA2" s="464" t="s">
        <v>18</v>
      </c>
      <c r="AB2" s="57"/>
      <c r="AC2" s="57"/>
      <c r="AD2" s="57"/>
      <c r="AE2" s="57"/>
      <c r="AF2" s="57"/>
      <c r="AG2" s="57"/>
    </row>
    <row r="3" spans="1:33" s="224" customFormat="1" ht="25.5" x14ac:dyDescent="0.25">
      <c r="A3" s="304" t="s">
        <v>20</v>
      </c>
      <c r="B3" s="282" t="s">
        <v>17</v>
      </c>
      <c r="C3" s="282" t="s">
        <v>16</v>
      </c>
      <c r="D3" s="282" t="s">
        <v>15</v>
      </c>
      <c r="E3" s="282" t="s">
        <v>14</v>
      </c>
      <c r="F3" s="282" t="s">
        <v>13</v>
      </c>
      <c r="G3" s="464"/>
      <c r="H3" s="282" t="s">
        <v>7</v>
      </c>
      <c r="I3" s="282" t="s">
        <v>6</v>
      </c>
      <c r="J3" s="282" t="s">
        <v>5</v>
      </c>
      <c r="K3" s="282" t="s">
        <v>4</v>
      </c>
      <c r="L3" s="282" t="s">
        <v>3</v>
      </c>
      <c r="M3" s="305" t="s">
        <v>2</v>
      </c>
      <c r="N3" s="481"/>
      <c r="O3" s="464"/>
      <c r="P3" s="464"/>
      <c r="Q3" s="464"/>
      <c r="R3" s="464"/>
      <c r="S3" s="464"/>
      <c r="T3" s="464"/>
      <c r="U3" s="55" t="s">
        <v>12</v>
      </c>
      <c r="V3" s="55" t="s">
        <v>11</v>
      </c>
      <c r="W3" s="55" t="s">
        <v>10</v>
      </c>
      <c r="X3" s="55" t="s">
        <v>9</v>
      </c>
      <c r="Y3" s="55" t="s">
        <v>8</v>
      </c>
      <c r="Z3" s="464"/>
      <c r="AA3" s="464"/>
      <c r="AB3" s="55" t="s">
        <v>7</v>
      </c>
      <c r="AC3" s="55" t="s">
        <v>6</v>
      </c>
      <c r="AD3" s="55" t="s">
        <v>5</v>
      </c>
      <c r="AE3" s="55" t="s">
        <v>4</v>
      </c>
      <c r="AF3" s="55" t="s">
        <v>3</v>
      </c>
      <c r="AG3" s="55" t="s">
        <v>2</v>
      </c>
    </row>
    <row r="4" spans="1:33" x14ac:dyDescent="0.2">
      <c r="A4" s="328" t="s">
        <v>74</v>
      </c>
      <c r="B4" s="482" t="s">
        <v>295</v>
      </c>
      <c r="C4" s="482"/>
      <c r="D4" s="482"/>
      <c r="E4" s="482"/>
      <c r="F4" s="482"/>
      <c r="G4" s="482"/>
      <c r="H4" s="106"/>
      <c r="I4" s="106"/>
      <c r="J4" s="106"/>
      <c r="K4" s="106"/>
      <c r="L4" s="106"/>
      <c r="M4" s="407"/>
      <c r="N4" s="400"/>
      <c r="O4" s="107"/>
      <c r="P4" s="107"/>
      <c r="Q4" s="107"/>
      <c r="R4" s="107"/>
      <c r="S4" s="107"/>
      <c r="T4" s="107"/>
      <c r="U4" s="107"/>
      <c r="V4" s="107"/>
      <c r="W4" s="107"/>
      <c r="X4" s="107"/>
      <c r="Y4" s="107"/>
      <c r="Z4" s="107"/>
      <c r="AA4" s="107"/>
      <c r="AB4" s="107"/>
      <c r="AC4" s="107"/>
      <c r="AD4" s="107"/>
      <c r="AE4" s="107"/>
      <c r="AF4" s="107"/>
      <c r="AG4" s="107"/>
    </row>
    <row r="5" spans="1:33" x14ac:dyDescent="0.2">
      <c r="A5" s="309" t="s">
        <v>1</v>
      </c>
      <c r="B5" s="479" t="s">
        <v>296</v>
      </c>
      <c r="C5" s="479"/>
      <c r="D5" s="479"/>
      <c r="E5" s="479"/>
      <c r="F5" s="479"/>
      <c r="G5" s="479"/>
      <c r="H5" s="158"/>
      <c r="I5" s="158"/>
      <c r="J5" s="158"/>
      <c r="K5" s="158"/>
      <c r="L5" s="158"/>
      <c r="M5" s="408"/>
      <c r="N5" s="385"/>
      <c r="O5" s="93"/>
      <c r="P5" s="93"/>
      <c r="Q5" s="93"/>
      <c r="R5" s="93"/>
      <c r="S5" s="93"/>
      <c r="T5" s="87"/>
      <c r="U5" s="87"/>
      <c r="V5" s="87"/>
      <c r="W5" s="87"/>
      <c r="X5" s="87"/>
      <c r="Y5" s="87"/>
      <c r="Z5" s="87"/>
      <c r="AA5" s="87"/>
      <c r="AB5" s="87"/>
      <c r="AC5" s="87"/>
      <c r="AD5" s="87"/>
      <c r="AE5" s="87"/>
      <c r="AF5" s="87"/>
      <c r="AG5" s="87"/>
    </row>
    <row r="6" spans="1:33" x14ac:dyDescent="0.2">
      <c r="A6" s="309" t="s">
        <v>50</v>
      </c>
      <c r="B6" s="479" t="s">
        <v>294</v>
      </c>
      <c r="C6" s="479"/>
      <c r="D6" s="479"/>
      <c r="E6" s="479"/>
      <c r="F6" s="479"/>
      <c r="G6" s="479"/>
      <c r="H6" s="158"/>
      <c r="I6" s="158"/>
      <c r="J6" s="158"/>
      <c r="K6" s="158"/>
      <c r="L6" s="158"/>
      <c r="M6" s="408"/>
      <c r="N6" s="385"/>
      <c r="O6" s="93"/>
      <c r="P6" s="93"/>
      <c r="Q6" s="93"/>
      <c r="R6" s="93"/>
      <c r="S6" s="93"/>
      <c r="T6" s="87"/>
      <c r="U6" s="87"/>
      <c r="V6" s="87"/>
      <c r="W6" s="87"/>
      <c r="X6" s="87"/>
      <c r="Y6" s="87"/>
      <c r="Z6" s="87"/>
      <c r="AA6" s="87"/>
      <c r="AB6" s="87"/>
      <c r="AC6" s="87"/>
      <c r="AD6" s="87"/>
      <c r="AE6" s="87"/>
      <c r="AF6" s="87"/>
      <c r="AG6" s="87"/>
    </row>
    <row r="7" spans="1:33" x14ac:dyDescent="0.2">
      <c r="A7" s="309" t="s">
        <v>0</v>
      </c>
      <c r="B7" s="479" t="s">
        <v>244</v>
      </c>
      <c r="C7" s="479"/>
      <c r="D7" s="479"/>
      <c r="E7" s="479"/>
      <c r="F7" s="479"/>
      <c r="G7" s="479"/>
      <c r="H7" s="158"/>
      <c r="I7" s="158"/>
      <c r="J7" s="158"/>
      <c r="K7" s="158"/>
      <c r="L7" s="158"/>
      <c r="M7" s="408"/>
      <c r="N7" s="385"/>
      <c r="O7" s="93"/>
      <c r="P7" s="93"/>
      <c r="Q7" s="93"/>
      <c r="R7" s="93"/>
      <c r="S7" s="93"/>
      <c r="T7" s="87"/>
      <c r="U7" s="87"/>
      <c r="V7" s="87"/>
      <c r="W7" s="87"/>
      <c r="X7" s="87"/>
      <c r="Y7" s="87"/>
      <c r="Z7" s="87"/>
      <c r="AA7" s="87"/>
      <c r="AB7" s="87"/>
      <c r="AC7" s="87"/>
      <c r="AD7" s="87"/>
      <c r="AE7" s="87"/>
      <c r="AF7" s="87"/>
      <c r="AG7" s="87"/>
    </row>
    <row r="8" spans="1:33" ht="38.25" x14ac:dyDescent="0.2">
      <c r="A8" s="323" t="s">
        <v>299</v>
      </c>
      <c r="B8" s="285" t="s">
        <v>215</v>
      </c>
      <c r="C8" s="285" t="s">
        <v>243</v>
      </c>
      <c r="D8" s="285" t="s">
        <v>215</v>
      </c>
      <c r="E8" s="285" t="s">
        <v>86</v>
      </c>
      <c r="F8" s="285" t="s">
        <v>231</v>
      </c>
      <c r="G8" s="285" t="s">
        <v>242</v>
      </c>
      <c r="H8" s="285">
        <v>1</v>
      </c>
      <c r="I8" s="285">
        <v>1</v>
      </c>
      <c r="J8" s="285">
        <v>1</v>
      </c>
      <c r="K8" s="285">
        <v>1</v>
      </c>
      <c r="L8" s="285"/>
      <c r="M8" s="379">
        <v>1</v>
      </c>
      <c r="N8" s="363"/>
      <c r="O8" s="91"/>
      <c r="P8" s="91"/>
      <c r="Q8" s="91"/>
      <c r="R8" s="91"/>
      <c r="S8" s="91"/>
      <c r="T8" s="93"/>
      <c r="U8" s="93"/>
      <c r="V8" s="93"/>
      <c r="W8" s="93"/>
      <c r="X8" s="93"/>
      <c r="Y8" s="93"/>
      <c r="Z8" s="93"/>
      <c r="AA8" s="87"/>
      <c r="AB8" s="93"/>
      <c r="AC8" s="93"/>
      <c r="AD8" s="93"/>
      <c r="AE8" s="93"/>
      <c r="AF8" s="93"/>
      <c r="AG8" s="93"/>
    </row>
    <row r="9" spans="1:33" ht="51" x14ac:dyDescent="0.2">
      <c r="A9" s="323" t="s">
        <v>757</v>
      </c>
      <c r="B9" s="285" t="s">
        <v>241</v>
      </c>
      <c r="C9" s="285" t="s">
        <v>240</v>
      </c>
      <c r="D9" s="285" t="s">
        <v>215</v>
      </c>
      <c r="E9" s="285" t="s">
        <v>86</v>
      </c>
      <c r="F9" s="285" t="s">
        <v>686</v>
      </c>
      <c r="G9" s="285" t="s">
        <v>239</v>
      </c>
      <c r="H9" s="285">
        <v>1</v>
      </c>
      <c r="I9" s="285">
        <v>1</v>
      </c>
      <c r="J9" s="285">
        <v>1</v>
      </c>
      <c r="K9" s="285">
        <v>1</v>
      </c>
      <c r="L9" s="285">
        <v>1</v>
      </c>
      <c r="M9" s="379">
        <v>1</v>
      </c>
      <c r="N9" s="363"/>
      <c r="O9" s="91"/>
      <c r="P9" s="91"/>
      <c r="Q9" s="91"/>
      <c r="R9" s="91"/>
      <c r="S9" s="91"/>
      <c r="T9" s="93"/>
      <c r="U9" s="93"/>
      <c r="V9" s="93"/>
      <c r="W9" s="93"/>
      <c r="X9" s="93"/>
      <c r="Y9" s="93"/>
      <c r="Z9" s="93"/>
      <c r="AA9" s="87"/>
      <c r="AB9" s="93"/>
      <c r="AC9" s="93"/>
      <c r="AD9" s="93"/>
      <c r="AE9" s="93"/>
      <c r="AF9" s="93"/>
      <c r="AG9" s="93"/>
    </row>
    <row r="10" spans="1:33" ht="51" x14ac:dyDescent="0.2">
      <c r="A10" s="323" t="s">
        <v>302</v>
      </c>
      <c r="B10" s="285" t="s">
        <v>238</v>
      </c>
      <c r="C10" s="285" t="s">
        <v>420</v>
      </c>
      <c r="D10" s="285" t="s">
        <v>215</v>
      </c>
      <c r="E10" s="285" t="s">
        <v>86</v>
      </c>
      <c r="F10" s="285" t="s">
        <v>210</v>
      </c>
      <c r="G10" s="285" t="s">
        <v>237</v>
      </c>
      <c r="H10" s="285">
        <v>1</v>
      </c>
      <c r="I10" s="285">
        <v>1</v>
      </c>
      <c r="J10" s="285">
        <v>1</v>
      </c>
      <c r="K10" s="285">
        <v>1</v>
      </c>
      <c r="L10" s="285">
        <v>1</v>
      </c>
      <c r="M10" s="379">
        <v>1</v>
      </c>
      <c r="N10" s="363"/>
      <c r="O10" s="91"/>
      <c r="P10" s="91"/>
      <c r="Q10" s="91"/>
      <c r="R10" s="91"/>
      <c r="S10" s="91"/>
      <c r="T10" s="93"/>
      <c r="U10" s="93"/>
      <c r="V10" s="93"/>
      <c r="W10" s="93"/>
      <c r="X10" s="93"/>
      <c r="Y10" s="93"/>
      <c r="Z10" s="93"/>
      <c r="AA10" s="87"/>
      <c r="AB10" s="93"/>
      <c r="AC10" s="93"/>
      <c r="AD10" s="93"/>
      <c r="AE10" s="93"/>
      <c r="AF10" s="93"/>
      <c r="AG10" s="93"/>
    </row>
    <row r="11" spans="1:33" ht="51" x14ac:dyDescent="0.2">
      <c r="A11" s="323" t="s">
        <v>687</v>
      </c>
      <c r="B11" s="299" t="s">
        <v>234</v>
      </c>
      <c r="C11" s="285" t="s">
        <v>420</v>
      </c>
      <c r="D11" s="285" t="s">
        <v>688</v>
      </c>
      <c r="E11" s="285" t="s">
        <v>86</v>
      </c>
      <c r="F11" s="285" t="s">
        <v>689</v>
      </c>
      <c r="G11" s="285" t="s">
        <v>232</v>
      </c>
      <c r="H11" s="285"/>
      <c r="I11" s="285">
        <v>1</v>
      </c>
      <c r="J11" s="285">
        <v>1</v>
      </c>
      <c r="K11" s="285">
        <v>1</v>
      </c>
      <c r="L11" s="285">
        <v>1</v>
      </c>
      <c r="M11" s="379">
        <v>1</v>
      </c>
      <c r="N11" s="363"/>
      <c r="O11" s="91"/>
      <c r="P11" s="91"/>
      <c r="Q11" s="91"/>
      <c r="R11" s="91"/>
      <c r="S11" s="91"/>
      <c r="T11" s="93"/>
      <c r="U11" s="93"/>
      <c r="V11" s="93"/>
      <c r="W11" s="93"/>
      <c r="X11" s="93"/>
      <c r="Y11" s="93"/>
      <c r="Z11" s="93"/>
      <c r="AA11" s="87"/>
      <c r="AB11" s="93"/>
      <c r="AC11" s="93"/>
      <c r="AD11" s="93"/>
      <c r="AE11" s="93"/>
      <c r="AF11" s="93"/>
      <c r="AG11" s="93"/>
    </row>
    <row r="12" spans="1:33" x14ac:dyDescent="0.2">
      <c r="A12" s="409" t="s">
        <v>73</v>
      </c>
      <c r="B12" s="478" t="s">
        <v>758</v>
      </c>
      <c r="C12" s="478"/>
      <c r="D12" s="478"/>
      <c r="E12" s="478"/>
      <c r="F12" s="478"/>
      <c r="G12" s="478"/>
      <c r="H12" s="299"/>
      <c r="I12" s="299"/>
      <c r="J12" s="299"/>
      <c r="K12" s="299"/>
      <c r="L12" s="299"/>
      <c r="M12" s="396"/>
      <c r="N12" s="401"/>
      <c r="O12" s="108"/>
      <c r="P12" s="108"/>
      <c r="Q12" s="108"/>
      <c r="R12" s="108"/>
      <c r="S12" s="108"/>
      <c r="T12" s="108"/>
      <c r="U12" s="108"/>
      <c r="V12" s="108"/>
      <c r="W12" s="108"/>
      <c r="X12" s="108"/>
      <c r="Y12" s="108"/>
      <c r="Z12" s="108"/>
      <c r="AA12" s="108"/>
      <c r="AB12" s="108"/>
      <c r="AC12" s="108"/>
      <c r="AD12" s="108"/>
      <c r="AE12" s="108"/>
      <c r="AF12" s="108"/>
      <c r="AG12" s="108"/>
    </row>
    <row r="13" spans="1:33" x14ac:dyDescent="0.2">
      <c r="A13" s="309" t="s">
        <v>1</v>
      </c>
      <c r="B13" s="479" t="str">
        <f>+B5</f>
        <v>Disminuir el impacto sanitario, ambiental y visual causado por los residuos sólidos en vías y áreas públicas</v>
      </c>
      <c r="C13" s="479"/>
      <c r="D13" s="479"/>
      <c r="E13" s="479"/>
      <c r="F13" s="479"/>
      <c r="G13" s="479"/>
      <c r="H13" s="158"/>
      <c r="I13" s="158"/>
      <c r="J13" s="158"/>
      <c r="K13" s="158"/>
      <c r="L13" s="158"/>
      <c r="M13" s="408"/>
      <c r="N13" s="385"/>
      <c r="O13" s="93"/>
      <c r="P13" s="93"/>
      <c r="Q13" s="93"/>
      <c r="R13" s="93"/>
      <c r="S13" s="93"/>
      <c r="T13" s="87"/>
      <c r="U13" s="87"/>
      <c r="V13" s="87"/>
      <c r="W13" s="87"/>
      <c r="X13" s="87"/>
      <c r="Y13" s="87"/>
      <c r="Z13" s="87"/>
      <c r="AA13" s="87"/>
      <c r="AB13" s="87"/>
      <c r="AC13" s="87"/>
      <c r="AD13" s="87"/>
      <c r="AE13" s="87"/>
      <c r="AF13" s="87"/>
      <c r="AG13" s="87"/>
    </row>
    <row r="14" spans="1:33" x14ac:dyDescent="0.2">
      <c r="A14" s="309" t="s">
        <v>50</v>
      </c>
      <c r="B14" s="479" t="s">
        <v>236</v>
      </c>
      <c r="C14" s="479"/>
      <c r="D14" s="479"/>
      <c r="E14" s="479"/>
      <c r="F14" s="479"/>
      <c r="G14" s="479"/>
      <c r="H14" s="158"/>
      <c r="I14" s="158"/>
      <c r="J14" s="158"/>
      <c r="K14" s="158"/>
      <c r="L14" s="158"/>
      <c r="M14" s="408"/>
      <c r="N14" s="385"/>
      <c r="O14" s="93"/>
      <c r="P14" s="93"/>
      <c r="Q14" s="93"/>
      <c r="R14" s="93"/>
      <c r="S14" s="93"/>
      <c r="T14" s="87"/>
      <c r="U14" s="87"/>
      <c r="V14" s="87"/>
      <c r="W14" s="87"/>
      <c r="X14" s="87"/>
      <c r="Y14" s="87"/>
      <c r="Z14" s="87"/>
      <c r="AA14" s="87"/>
      <c r="AB14" s="87"/>
      <c r="AC14" s="87"/>
      <c r="AD14" s="87"/>
      <c r="AE14" s="87"/>
      <c r="AF14" s="87"/>
      <c r="AG14" s="87"/>
    </row>
    <row r="15" spans="1:33" x14ac:dyDescent="0.2">
      <c r="A15" s="309" t="s">
        <v>0</v>
      </c>
      <c r="B15" s="479" t="s">
        <v>235</v>
      </c>
      <c r="C15" s="479"/>
      <c r="D15" s="479"/>
      <c r="E15" s="479"/>
      <c r="F15" s="479"/>
      <c r="G15" s="479"/>
      <c r="H15" s="158"/>
      <c r="I15" s="158"/>
      <c r="J15" s="158"/>
      <c r="K15" s="158"/>
      <c r="L15" s="158"/>
      <c r="M15" s="408"/>
      <c r="N15" s="385"/>
      <c r="O15" s="93"/>
      <c r="P15" s="93"/>
      <c r="Q15" s="93"/>
      <c r="R15" s="93"/>
      <c r="S15" s="93"/>
      <c r="T15" s="87"/>
      <c r="U15" s="87"/>
      <c r="V15" s="87"/>
      <c r="W15" s="87"/>
      <c r="X15" s="87"/>
      <c r="Y15" s="87"/>
      <c r="Z15" s="87"/>
      <c r="AA15" s="87"/>
      <c r="AB15" s="87"/>
      <c r="AC15" s="87"/>
      <c r="AD15" s="87"/>
      <c r="AE15" s="87"/>
      <c r="AF15" s="87"/>
      <c r="AG15" s="87"/>
    </row>
    <row r="16" spans="1:33" s="148" customFormat="1" ht="63.75" x14ac:dyDescent="0.2">
      <c r="A16" s="323" t="s">
        <v>761</v>
      </c>
      <c r="B16" s="463" t="s">
        <v>234</v>
      </c>
      <c r="C16" s="463" t="s">
        <v>759</v>
      </c>
      <c r="D16" s="463" t="s">
        <v>233</v>
      </c>
      <c r="E16" s="463" t="s">
        <v>86</v>
      </c>
      <c r="F16" s="463" t="s">
        <v>231</v>
      </c>
      <c r="G16" s="463" t="s">
        <v>232</v>
      </c>
      <c r="H16" s="463">
        <v>1</v>
      </c>
      <c r="I16" s="463"/>
      <c r="J16" s="463">
        <v>1</v>
      </c>
      <c r="K16" s="463"/>
      <c r="L16" s="463">
        <v>1</v>
      </c>
      <c r="M16" s="379">
        <v>1</v>
      </c>
      <c r="N16" s="363"/>
      <c r="O16" s="463"/>
      <c r="P16" s="463"/>
      <c r="Q16" s="463"/>
      <c r="R16" s="463"/>
      <c r="S16" s="463"/>
      <c r="T16" s="93"/>
      <c r="U16" s="93"/>
      <c r="V16" s="93"/>
      <c r="W16" s="93"/>
      <c r="X16" s="93"/>
      <c r="Y16" s="93"/>
      <c r="Z16" s="93"/>
      <c r="AA16" s="87"/>
      <c r="AB16" s="93"/>
      <c r="AC16" s="93"/>
      <c r="AD16" s="93"/>
      <c r="AE16" s="93"/>
      <c r="AF16" s="93"/>
      <c r="AG16" s="93"/>
    </row>
    <row r="17" spans="1:33" ht="76.5" x14ac:dyDescent="0.2">
      <c r="A17" s="323" t="s">
        <v>760</v>
      </c>
      <c r="B17" s="285" t="s">
        <v>213</v>
      </c>
      <c r="C17" s="285" t="s">
        <v>348</v>
      </c>
      <c r="D17" s="285" t="s">
        <v>211</v>
      </c>
      <c r="E17" s="285" t="s">
        <v>86</v>
      </c>
      <c r="F17" s="285" t="s">
        <v>231</v>
      </c>
      <c r="G17" s="285" t="s">
        <v>230</v>
      </c>
      <c r="H17" s="285">
        <v>1</v>
      </c>
      <c r="I17" s="285">
        <v>1</v>
      </c>
      <c r="J17" s="285">
        <v>1</v>
      </c>
      <c r="K17" s="285">
        <v>1</v>
      </c>
      <c r="L17" s="285">
        <v>1</v>
      </c>
      <c r="M17" s="379">
        <v>1</v>
      </c>
      <c r="N17" s="363"/>
      <c r="O17" s="91"/>
      <c r="P17" s="91"/>
      <c r="Q17" s="91"/>
      <c r="R17" s="91"/>
      <c r="S17" s="91"/>
      <c r="T17" s="93"/>
      <c r="U17" s="93"/>
      <c r="V17" s="93"/>
      <c r="W17" s="93"/>
      <c r="X17" s="93"/>
      <c r="Y17" s="93"/>
      <c r="Z17" s="93"/>
      <c r="AA17" s="87"/>
      <c r="AB17" s="93"/>
      <c r="AC17" s="93"/>
      <c r="AD17" s="93"/>
      <c r="AE17" s="93"/>
      <c r="AF17" s="93"/>
      <c r="AG17" s="93"/>
    </row>
    <row r="18" spans="1:33" ht="89.25" x14ac:dyDescent="0.2">
      <c r="A18" s="323" t="s">
        <v>651</v>
      </c>
      <c r="B18" s="285" t="s">
        <v>229</v>
      </c>
      <c r="C18" s="285" t="s">
        <v>228</v>
      </c>
      <c r="D18" s="285" t="s">
        <v>227</v>
      </c>
      <c r="E18" s="285" t="s">
        <v>86</v>
      </c>
      <c r="F18" s="285" t="s">
        <v>56</v>
      </c>
      <c r="G18" s="285" t="s">
        <v>349</v>
      </c>
      <c r="H18" s="285">
        <v>4</v>
      </c>
      <c r="I18" s="285">
        <v>4</v>
      </c>
      <c r="J18" s="285">
        <v>4</v>
      </c>
      <c r="K18" s="285">
        <v>4</v>
      </c>
      <c r="L18" s="285">
        <v>4</v>
      </c>
      <c r="M18" s="379">
        <v>4</v>
      </c>
      <c r="N18" s="363"/>
      <c r="O18" s="91"/>
      <c r="P18" s="91"/>
      <c r="Q18" s="91"/>
      <c r="R18" s="91"/>
      <c r="S18" s="91"/>
      <c r="T18" s="93"/>
      <c r="U18" s="93"/>
      <c r="V18" s="93"/>
      <c r="W18" s="93"/>
      <c r="X18" s="93"/>
      <c r="Y18" s="93"/>
      <c r="Z18" s="93"/>
      <c r="AA18" s="87"/>
      <c r="AB18" s="93"/>
      <c r="AC18" s="93"/>
      <c r="AD18" s="93"/>
      <c r="AE18" s="93"/>
      <c r="AF18" s="93"/>
      <c r="AG18" s="93"/>
    </row>
    <row r="19" spans="1:33" x14ac:dyDescent="0.2">
      <c r="A19" s="323" t="s">
        <v>293</v>
      </c>
      <c r="B19" s="93"/>
      <c r="C19" s="93"/>
      <c r="D19" s="93"/>
      <c r="E19" s="93"/>
      <c r="F19" s="93"/>
      <c r="G19" s="93"/>
      <c r="H19" s="93"/>
      <c r="I19" s="93"/>
      <c r="J19" s="93"/>
      <c r="K19" s="93"/>
      <c r="L19" s="93"/>
      <c r="M19" s="313"/>
      <c r="N19" s="402"/>
      <c r="O19" s="93"/>
      <c r="P19" s="93"/>
      <c r="Q19" s="93"/>
      <c r="R19" s="93"/>
      <c r="S19" s="93"/>
      <c r="T19" s="93"/>
      <c r="U19" s="93"/>
      <c r="V19" s="93"/>
      <c r="W19" s="93"/>
      <c r="X19" s="93"/>
      <c r="Y19" s="93"/>
      <c r="Z19" s="93"/>
      <c r="AA19" s="93"/>
      <c r="AB19" s="93"/>
      <c r="AC19" s="93"/>
      <c r="AD19" s="93"/>
      <c r="AE19" s="93"/>
      <c r="AF19" s="93"/>
      <c r="AG19" s="93"/>
    </row>
    <row r="20" spans="1:33" x14ac:dyDescent="0.2">
      <c r="A20" s="410" t="s">
        <v>93</v>
      </c>
      <c r="B20" s="478" t="s">
        <v>762</v>
      </c>
      <c r="C20" s="478"/>
      <c r="D20" s="478"/>
      <c r="E20" s="478"/>
      <c r="F20" s="478"/>
      <c r="G20" s="478"/>
      <c r="H20" s="299"/>
      <c r="I20" s="299"/>
      <c r="J20" s="299"/>
      <c r="K20" s="299"/>
      <c r="L20" s="299"/>
      <c r="M20" s="396"/>
      <c r="N20" s="401"/>
      <c r="O20" s="108"/>
      <c r="P20" s="108"/>
      <c r="Q20" s="108"/>
      <c r="R20" s="108"/>
      <c r="S20" s="108"/>
      <c r="T20" s="108"/>
      <c r="U20" s="108"/>
      <c r="V20" s="108"/>
      <c r="W20" s="108"/>
      <c r="X20" s="108"/>
      <c r="Y20" s="108"/>
      <c r="Z20" s="108"/>
      <c r="AA20" s="108"/>
      <c r="AB20" s="108"/>
      <c r="AC20" s="108"/>
      <c r="AD20" s="108"/>
      <c r="AE20" s="108"/>
      <c r="AF20" s="108"/>
      <c r="AG20" s="108"/>
    </row>
    <row r="21" spans="1:33" x14ac:dyDescent="0.2">
      <c r="A21" s="309" t="s">
        <v>1</v>
      </c>
      <c r="B21" s="479" t="str">
        <f>+B5</f>
        <v>Disminuir el impacto sanitario, ambiental y visual causado por los residuos sólidos en vías y áreas públicas</v>
      </c>
      <c r="C21" s="479"/>
      <c r="D21" s="479"/>
      <c r="E21" s="479"/>
      <c r="F21" s="479"/>
      <c r="G21" s="479"/>
      <c r="H21" s="158"/>
      <c r="I21" s="158"/>
      <c r="J21" s="158"/>
      <c r="K21" s="158"/>
      <c r="L21" s="158"/>
      <c r="M21" s="408"/>
      <c r="N21" s="385"/>
      <c r="O21" s="93"/>
      <c r="P21" s="93"/>
      <c r="Q21" s="93"/>
      <c r="R21" s="93"/>
      <c r="S21" s="93"/>
      <c r="T21" s="87"/>
      <c r="U21" s="87"/>
      <c r="V21" s="87"/>
      <c r="W21" s="87"/>
      <c r="X21" s="87"/>
      <c r="Y21" s="87"/>
      <c r="Z21" s="87"/>
      <c r="AA21" s="87"/>
      <c r="AB21" s="87"/>
      <c r="AC21" s="87"/>
      <c r="AD21" s="87"/>
      <c r="AE21" s="87"/>
      <c r="AF21" s="87"/>
      <c r="AG21" s="87"/>
    </row>
    <row r="22" spans="1:33" x14ac:dyDescent="0.2">
      <c r="A22" s="309" t="s">
        <v>50</v>
      </c>
      <c r="B22" s="480" t="s">
        <v>476</v>
      </c>
      <c r="C22" s="480"/>
      <c r="D22" s="480"/>
      <c r="E22" s="480"/>
      <c r="F22" s="480"/>
      <c r="G22" s="480"/>
      <c r="H22" s="158"/>
      <c r="I22" s="158"/>
      <c r="J22" s="158"/>
      <c r="K22" s="158"/>
      <c r="L22" s="158"/>
      <c r="M22" s="408"/>
      <c r="N22" s="385"/>
      <c r="O22" s="93"/>
      <c r="P22" s="93"/>
      <c r="Q22" s="93"/>
      <c r="R22" s="93"/>
      <c r="S22" s="93"/>
      <c r="T22" s="87"/>
      <c r="U22" s="87"/>
      <c r="V22" s="87"/>
      <c r="W22" s="87"/>
      <c r="X22" s="87"/>
      <c r="Y22" s="87"/>
      <c r="Z22" s="87"/>
      <c r="AA22" s="87"/>
      <c r="AB22" s="87"/>
      <c r="AC22" s="87"/>
      <c r="AD22" s="87"/>
      <c r="AE22" s="87"/>
      <c r="AF22" s="87"/>
      <c r="AG22" s="87"/>
    </row>
    <row r="23" spans="1:33" x14ac:dyDescent="0.2">
      <c r="A23" s="309" t="s">
        <v>0</v>
      </c>
      <c r="B23" s="479" t="s">
        <v>225</v>
      </c>
      <c r="C23" s="479"/>
      <c r="D23" s="479"/>
      <c r="E23" s="479"/>
      <c r="F23" s="479"/>
      <c r="G23" s="479"/>
      <c r="H23" s="158"/>
      <c r="I23" s="158"/>
      <c r="J23" s="158"/>
      <c r="K23" s="158"/>
      <c r="L23" s="158"/>
      <c r="M23" s="408"/>
      <c r="N23" s="385"/>
      <c r="O23" s="93"/>
      <c r="P23" s="93"/>
      <c r="Q23" s="93"/>
      <c r="R23" s="93"/>
      <c r="S23" s="93"/>
      <c r="T23" s="87"/>
      <c r="U23" s="87"/>
      <c r="V23" s="87"/>
      <c r="W23" s="87"/>
      <c r="X23" s="87"/>
      <c r="Y23" s="87"/>
      <c r="Z23" s="87"/>
      <c r="AA23" s="87"/>
      <c r="AB23" s="87"/>
      <c r="AC23" s="87"/>
      <c r="AD23" s="87"/>
      <c r="AE23" s="87"/>
      <c r="AF23" s="87"/>
      <c r="AG23" s="87"/>
    </row>
    <row r="24" spans="1:33" ht="25.5" x14ac:dyDescent="0.2">
      <c r="A24" s="411" t="s">
        <v>652</v>
      </c>
      <c r="B24" s="285"/>
      <c r="C24" s="285"/>
      <c r="D24" s="285"/>
      <c r="E24" s="285"/>
      <c r="F24" s="285"/>
      <c r="G24" s="285"/>
      <c r="H24" s="158"/>
      <c r="I24" s="158"/>
      <c r="J24" s="158"/>
      <c r="K24" s="158"/>
      <c r="L24" s="158"/>
      <c r="M24" s="408"/>
      <c r="N24" s="385"/>
      <c r="O24" s="93"/>
      <c r="P24" s="93"/>
      <c r="Q24" s="93"/>
      <c r="R24" s="93"/>
      <c r="S24" s="93"/>
      <c r="T24" s="87"/>
      <c r="U24" s="87"/>
      <c r="V24" s="87"/>
      <c r="W24" s="87"/>
      <c r="X24" s="87"/>
      <c r="Y24" s="87"/>
      <c r="Z24" s="87"/>
      <c r="AA24" s="87"/>
      <c r="AB24" s="87"/>
      <c r="AC24" s="87"/>
      <c r="AD24" s="87"/>
      <c r="AE24" s="87"/>
      <c r="AF24" s="87"/>
      <c r="AG24" s="87"/>
    </row>
    <row r="25" spans="1:33" ht="51" x14ac:dyDescent="0.2">
      <c r="A25" s="323" t="s">
        <v>763</v>
      </c>
      <c r="B25" s="285" t="s">
        <v>224</v>
      </c>
      <c r="C25" s="285" t="s">
        <v>223</v>
      </c>
      <c r="D25" s="285" t="s">
        <v>211</v>
      </c>
      <c r="E25" s="285" t="s">
        <v>86</v>
      </c>
      <c r="F25" s="285" t="s">
        <v>210</v>
      </c>
      <c r="G25" s="285" t="s">
        <v>222</v>
      </c>
      <c r="H25" s="285">
        <v>1</v>
      </c>
      <c r="I25" s="285">
        <v>1</v>
      </c>
      <c r="J25" s="285">
        <v>1</v>
      </c>
      <c r="K25" s="285">
        <v>1</v>
      </c>
      <c r="L25" s="285">
        <v>1</v>
      </c>
      <c r="M25" s="379">
        <v>1</v>
      </c>
      <c r="N25" s="363"/>
      <c r="O25" s="91"/>
      <c r="P25" s="91"/>
      <c r="Q25" s="91"/>
      <c r="R25" s="91"/>
      <c r="S25" s="91"/>
      <c r="T25" s="93"/>
      <c r="U25" s="93"/>
      <c r="V25" s="93"/>
      <c r="W25" s="93"/>
      <c r="X25" s="93"/>
      <c r="Y25" s="93"/>
      <c r="Z25" s="93"/>
      <c r="AA25" s="87"/>
      <c r="AB25" s="93"/>
      <c r="AC25" s="93"/>
      <c r="AD25" s="93"/>
      <c r="AE25" s="93"/>
      <c r="AF25" s="93"/>
      <c r="AG25" s="93"/>
    </row>
    <row r="26" spans="1:33" ht="89.25" x14ac:dyDescent="0.2">
      <c r="A26" s="323" t="s">
        <v>765</v>
      </c>
      <c r="B26" s="285" t="s">
        <v>221</v>
      </c>
      <c r="C26" s="285" t="s">
        <v>220</v>
      </c>
      <c r="D26" s="285" t="s">
        <v>211</v>
      </c>
      <c r="E26" s="285" t="s">
        <v>86</v>
      </c>
      <c r="F26" s="285" t="s">
        <v>219</v>
      </c>
      <c r="G26" s="285" t="s">
        <v>218</v>
      </c>
      <c r="H26" s="285">
        <v>1</v>
      </c>
      <c r="I26" s="285">
        <v>1</v>
      </c>
      <c r="J26" s="285">
        <v>1</v>
      </c>
      <c r="K26" s="285">
        <v>1</v>
      </c>
      <c r="L26" s="285">
        <v>1</v>
      </c>
      <c r="M26" s="379">
        <v>1</v>
      </c>
      <c r="N26" s="363"/>
      <c r="O26" s="91"/>
      <c r="P26" s="91"/>
      <c r="Q26" s="91"/>
      <c r="R26" s="91"/>
      <c r="S26" s="91"/>
      <c r="T26" s="93"/>
      <c r="U26" s="93"/>
      <c r="V26" s="93"/>
      <c r="W26" s="93"/>
      <c r="X26" s="93"/>
      <c r="Y26" s="93"/>
      <c r="Z26" s="93"/>
      <c r="AA26" s="87"/>
      <c r="AB26" s="93"/>
      <c r="AC26" s="93"/>
      <c r="AD26" s="93"/>
      <c r="AE26" s="93"/>
      <c r="AF26" s="93"/>
      <c r="AG26" s="93"/>
    </row>
    <row r="27" spans="1:33" ht="38.25" x14ac:dyDescent="0.2">
      <c r="A27" s="323" t="s">
        <v>764</v>
      </c>
      <c r="B27" s="285" t="s">
        <v>217</v>
      </c>
      <c r="C27" s="285" t="s">
        <v>216</v>
      </c>
      <c r="D27" s="285" t="s">
        <v>215</v>
      </c>
      <c r="E27" s="285" t="s">
        <v>86</v>
      </c>
      <c r="F27" s="285" t="s">
        <v>210</v>
      </c>
      <c r="G27" s="285" t="s">
        <v>214</v>
      </c>
      <c r="H27" s="285">
        <v>1</v>
      </c>
      <c r="I27" s="285">
        <v>1</v>
      </c>
      <c r="J27" s="285">
        <v>1</v>
      </c>
      <c r="K27" s="285">
        <v>1</v>
      </c>
      <c r="L27" s="285">
        <v>1</v>
      </c>
      <c r="M27" s="379">
        <v>1</v>
      </c>
      <c r="N27" s="363"/>
      <c r="O27" s="91"/>
      <c r="P27" s="91"/>
      <c r="Q27" s="91"/>
      <c r="R27" s="91"/>
      <c r="S27" s="91"/>
      <c r="T27" s="93"/>
      <c r="U27" s="93"/>
      <c r="V27" s="93"/>
      <c r="W27" s="93"/>
      <c r="X27" s="93"/>
      <c r="Y27" s="93"/>
      <c r="Z27" s="93"/>
      <c r="AA27" s="87"/>
      <c r="AB27" s="93"/>
      <c r="AC27" s="93"/>
      <c r="AD27" s="93"/>
      <c r="AE27" s="93"/>
      <c r="AF27" s="93"/>
      <c r="AG27" s="93"/>
    </row>
    <row r="28" spans="1:33" ht="64.5" thickBot="1" x14ac:dyDescent="0.25">
      <c r="A28" s="397" t="s">
        <v>766</v>
      </c>
      <c r="B28" s="412" t="s">
        <v>213</v>
      </c>
      <c r="C28" s="412" t="s">
        <v>212</v>
      </c>
      <c r="D28" s="412" t="s">
        <v>211</v>
      </c>
      <c r="E28" s="412" t="s">
        <v>86</v>
      </c>
      <c r="F28" s="412" t="s">
        <v>210</v>
      </c>
      <c r="G28" s="412" t="s">
        <v>209</v>
      </c>
      <c r="H28" s="412">
        <v>1</v>
      </c>
      <c r="I28" s="412">
        <v>1</v>
      </c>
      <c r="J28" s="412">
        <v>1</v>
      </c>
      <c r="K28" s="412">
        <v>1</v>
      </c>
      <c r="L28" s="412">
        <v>1</v>
      </c>
      <c r="M28" s="413">
        <v>1</v>
      </c>
      <c r="N28" s="363"/>
      <c r="O28" s="91"/>
      <c r="P28" s="91"/>
      <c r="Q28" s="91"/>
      <c r="R28" s="91"/>
      <c r="S28" s="91"/>
      <c r="T28" s="93"/>
      <c r="U28" s="93"/>
      <c r="V28" s="93"/>
      <c r="W28" s="93"/>
      <c r="X28" s="93"/>
      <c r="Y28" s="93"/>
      <c r="Z28" s="93"/>
      <c r="AA28" s="87"/>
      <c r="AB28" s="93"/>
      <c r="AC28" s="93"/>
      <c r="AD28" s="93"/>
      <c r="AE28" s="93"/>
      <c r="AF28" s="93"/>
      <c r="AG28" s="93"/>
    </row>
    <row r="29" spans="1:33" x14ac:dyDescent="0.2">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row>
  </sheetData>
  <sheetProtection algorithmName="SHA-512" hashValue="cgW8IoyjpWiMs3jVu7798WJHqNCUkQJg/uZ5bZ0mK0vQCnB5Ms9YWIjoy9RJRNLn1i2PD1I0TCcApnidIUlhjw==" saltValue="CFqG0ffWjeJ/TKXDHT9Z7g==" spinCount="100000" sheet="1" objects="1" scenarios="1" selectLockedCells="1" selectUnlockedCells="1"/>
  <autoFilter ref="A3:AG28" xr:uid="{00000000-0009-0000-0000-000003000000}"/>
  <mergeCells count="23">
    <mergeCell ref="B20:G20"/>
    <mergeCell ref="B21:G21"/>
    <mergeCell ref="B22:G22"/>
    <mergeCell ref="B23:G23"/>
    <mergeCell ref="P2:P3"/>
    <mergeCell ref="G2:G3"/>
    <mergeCell ref="N2:N3"/>
    <mergeCell ref="O2:O3"/>
    <mergeCell ref="B4:G4"/>
    <mergeCell ref="B5:G5"/>
    <mergeCell ref="B6:G6"/>
    <mergeCell ref="B7:G7"/>
    <mergeCell ref="B12:G12"/>
    <mergeCell ref="B13:G13"/>
    <mergeCell ref="B14:G14"/>
    <mergeCell ref="B15:G15"/>
    <mergeCell ref="Z2:Z3"/>
    <mergeCell ref="AA2:AA3"/>
    <mergeCell ref="U2:Y2"/>
    <mergeCell ref="T2:T3"/>
    <mergeCell ref="Q2:Q3"/>
    <mergeCell ref="S2:S3"/>
    <mergeCell ref="R2:R3"/>
  </mergeCells>
  <dataValidations count="1">
    <dataValidation type="list" allowBlank="1" showInputMessage="1" showErrorMessage="1" sqref="AA16:AA18 AA8:AA11" xr:uid="{00000000-0002-0000-0300-000000000000}">
      <formula1>$AA$13:$AA$16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F19"/>
  <sheetViews>
    <sheetView zoomScaleNormal="100" workbookViewId="0">
      <pane xSplit="1" ySplit="3" topLeftCell="B4" activePane="bottomRight" state="frozen"/>
      <selection activeCell="B4" sqref="B4:F4"/>
      <selection pane="topRight" activeCell="B4" sqref="B4:F4"/>
      <selection pane="bottomLeft" activeCell="B4" sqref="B4:F4"/>
      <selection pane="bottomRight" activeCell="E9" sqref="E9"/>
    </sheetView>
  </sheetViews>
  <sheetFormatPr baseColWidth="10" defaultRowHeight="12.75" x14ac:dyDescent="0.2"/>
  <cols>
    <col min="1" max="1" width="22" style="2" customWidth="1"/>
    <col min="2" max="2" width="10.42578125" style="2" customWidth="1"/>
    <col min="3" max="3" width="15" style="2" customWidth="1"/>
    <col min="4" max="4" width="9" style="2" customWidth="1"/>
    <col min="5" max="5" width="7.5703125" style="2" customWidth="1"/>
    <col min="6" max="6" width="13.140625" style="2" customWidth="1"/>
    <col min="7" max="7" width="13" style="2" customWidth="1"/>
    <col min="8" max="12" width="5.42578125" style="2" bestFit="1" customWidth="1"/>
    <col min="13" max="13" width="7.140625" style="154" customWidth="1"/>
    <col min="14" max="14" width="12.28515625" style="2" hidden="1" customWidth="1"/>
    <col min="15" max="15" width="13.5703125" style="2" hidden="1" customWidth="1"/>
    <col min="16" max="17" width="0" style="2" hidden="1" customWidth="1"/>
    <col min="18" max="18" width="11.5703125" style="2" hidden="1" customWidth="1"/>
    <col min="19" max="26" width="0" style="2" hidden="1" customWidth="1"/>
    <col min="27" max="31" width="5.5703125" style="2" hidden="1" customWidth="1"/>
    <col min="32" max="32" width="6.5703125" style="2" hidden="1" customWidth="1"/>
    <col min="33" max="16384" width="11.42578125" style="2"/>
  </cols>
  <sheetData>
    <row r="1" spans="1:32" s="49" customFormat="1" ht="13.5" hidden="1" thickBot="1" x14ac:dyDescent="0.3">
      <c r="B1" s="50" t="s">
        <v>32</v>
      </c>
      <c r="C1" s="50"/>
      <c r="D1" s="50"/>
      <c r="E1" s="50"/>
      <c r="F1" s="50"/>
      <c r="G1" s="50"/>
      <c r="H1" s="50"/>
      <c r="I1" s="50"/>
      <c r="J1" s="50"/>
      <c r="K1" s="50"/>
      <c r="L1" s="50"/>
      <c r="M1" s="153"/>
      <c r="N1" s="50" t="s">
        <v>31</v>
      </c>
      <c r="O1" s="50"/>
      <c r="P1" s="50"/>
      <c r="Q1" s="50"/>
      <c r="R1" s="50"/>
      <c r="S1" s="50" t="s">
        <v>30</v>
      </c>
      <c r="T1" s="50"/>
      <c r="U1" s="50"/>
      <c r="V1" s="50"/>
      <c r="W1" s="50"/>
      <c r="X1" s="50"/>
      <c r="Y1" s="53" t="s">
        <v>41</v>
      </c>
      <c r="Z1" s="53"/>
      <c r="AA1" s="53"/>
      <c r="AB1" s="53"/>
      <c r="AC1" s="53"/>
      <c r="AD1" s="53"/>
      <c r="AE1" s="53"/>
      <c r="AF1" s="53"/>
    </row>
    <row r="2" spans="1:32" ht="25.5" x14ac:dyDescent="0.2">
      <c r="A2" s="346" t="str">
        <f>+PROG.!B6</f>
        <v>5. Corte de césped y poda de árboles</v>
      </c>
      <c r="B2" s="347" t="s">
        <v>29</v>
      </c>
      <c r="C2" s="347"/>
      <c r="D2" s="347"/>
      <c r="E2" s="347"/>
      <c r="F2" s="347"/>
      <c r="G2" s="472" t="s">
        <v>28</v>
      </c>
      <c r="H2" s="347" t="s">
        <v>27</v>
      </c>
      <c r="I2" s="347"/>
      <c r="J2" s="347"/>
      <c r="K2" s="347"/>
      <c r="L2" s="347"/>
      <c r="M2" s="348"/>
      <c r="N2" s="481" t="s">
        <v>26</v>
      </c>
      <c r="O2" s="464" t="s">
        <v>25</v>
      </c>
      <c r="P2" s="464" t="s">
        <v>24</v>
      </c>
      <c r="Q2" s="464" t="s">
        <v>23</v>
      </c>
      <c r="R2" s="464" t="s">
        <v>19</v>
      </c>
      <c r="S2" s="464" t="s">
        <v>22</v>
      </c>
      <c r="T2" s="464" t="s">
        <v>21</v>
      </c>
      <c r="U2" s="464"/>
      <c r="V2" s="464"/>
      <c r="W2" s="464"/>
      <c r="X2" s="464"/>
      <c r="Y2" s="464" t="s">
        <v>19</v>
      </c>
      <c r="Z2" s="464" t="s">
        <v>18</v>
      </c>
      <c r="AA2" s="57"/>
      <c r="AB2" s="57"/>
      <c r="AC2" s="57"/>
      <c r="AD2" s="57"/>
      <c r="AE2" s="57"/>
      <c r="AF2" s="57"/>
    </row>
    <row r="3" spans="1:32" s="109" customFormat="1" ht="26.25" thickBot="1" x14ac:dyDescent="0.25">
      <c r="A3" s="349" t="s">
        <v>20</v>
      </c>
      <c r="B3" s="283" t="s">
        <v>17</v>
      </c>
      <c r="C3" s="283" t="s">
        <v>16</v>
      </c>
      <c r="D3" s="283" t="s">
        <v>15</v>
      </c>
      <c r="E3" s="283" t="s">
        <v>14</v>
      </c>
      <c r="F3" s="283" t="s">
        <v>13</v>
      </c>
      <c r="G3" s="465"/>
      <c r="H3" s="61" t="s">
        <v>7</v>
      </c>
      <c r="I3" s="61" t="s">
        <v>6</v>
      </c>
      <c r="J3" s="61" t="s">
        <v>5</v>
      </c>
      <c r="K3" s="61" t="s">
        <v>4</v>
      </c>
      <c r="L3" s="283" t="s">
        <v>3</v>
      </c>
      <c r="M3" s="307" t="s">
        <v>2</v>
      </c>
      <c r="N3" s="484"/>
      <c r="O3" s="465"/>
      <c r="P3" s="465"/>
      <c r="Q3" s="465"/>
      <c r="R3" s="465"/>
      <c r="S3" s="465"/>
      <c r="T3" s="59" t="s">
        <v>12</v>
      </c>
      <c r="U3" s="59" t="s">
        <v>11</v>
      </c>
      <c r="V3" s="59" t="s">
        <v>10</v>
      </c>
      <c r="W3" s="59" t="s">
        <v>9</v>
      </c>
      <c r="X3" s="59" t="s">
        <v>8</v>
      </c>
      <c r="Y3" s="465"/>
      <c r="Z3" s="465"/>
      <c r="AA3" s="61" t="s">
        <v>7</v>
      </c>
      <c r="AB3" s="61" t="s">
        <v>6</v>
      </c>
      <c r="AC3" s="61" t="s">
        <v>5</v>
      </c>
      <c r="AD3" s="61" t="s">
        <v>4</v>
      </c>
      <c r="AE3" s="59" t="s">
        <v>3</v>
      </c>
      <c r="AF3" s="62" t="s">
        <v>2</v>
      </c>
    </row>
    <row r="4" spans="1:32" ht="14.25" thickTop="1" thickBot="1" x14ac:dyDescent="0.25">
      <c r="A4" s="350" t="s">
        <v>74</v>
      </c>
      <c r="B4" s="483" t="s">
        <v>730</v>
      </c>
      <c r="C4" s="483"/>
      <c r="D4" s="483"/>
      <c r="E4" s="483"/>
      <c r="F4" s="483"/>
      <c r="G4" s="483"/>
      <c r="H4" s="211"/>
      <c r="I4" s="211"/>
      <c r="J4" s="211"/>
      <c r="K4" s="211"/>
      <c r="L4" s="211"/>
      <c r="M4" s="351"/>
      <c r="N4" s="212"/>
      <c r="O4" s="213"/>
      <c r="P4" s="213"/>
      <c r="Q4" s="213"/>
      <c r="R4" s="213"/>
      <c r="S4" s="213"/>
      <c r="T4" s="213"/>
      <c r="U4" s="213"/>
      <c r="V4" s="213"/>
      <c r="W4" s="213"/>
      <c r="X4" s="213"/>
      <c r="Y4" s="213"/>
      <c r="Z4" s="213"/>
      <c r="AA4" s="213"/>
      <c r="AB4" s="213"/>
      <c r="AC4" s="213"/>
      <c r="AD4" s="213"/>
      <c r="AE4" s="213"/>
      <c r="AF4" s="214"/>
    </row>
    <row r="5" spans="1:32" ht="13.5" thickTop="1" x14ac:dyDescent="0.2">
      <c r="A5" s="317" t="s">
        <v>1</v>
      </c>
      <c r="B5" s="228" t="s">
        <v>477</v>
      </c>
      <c r="C5" s="229"/>
      <c r="D5" s="229"/>
      <c r="E5" s="229"/>
      <c r="F5" s="229"/>
      <c r="G5" s="229"/>
      <c r="H5" s="230"/>
      <c r="I5" s="230"/>
      <c r="J5" s="230"/>
      <c r="K5" s="230"/>
      <c r="L5" s="230"/>
      <c r="M5" s="352"/>
      <c r="N5" s="230"/>
      <c r="O5" s="231"/>
      <c r="P5" s="231"/>
      <c r="Q5" s="231"/>
      <c r="R5" s="231"/>
      <c r="S5" s="232"/>
      <c r="T5" s="232"/>
      <c r="U5" s="232"/>
      <c r="V5" s="232"/>
      <c r="W5" s="232"/>
      <c r="X5" s="232"/>
      <c r="Y5" s="232"/>
      <c r="Z5" s="232"/>
      <c r="AA5" s="232"/>
      <c r="AB5" s="232"/>
      <c r="AC5" s="232"/>
      <c r="AD5" s="232"/>
      <c r="AE5" s="232"/>
      <c r="AF5" s="233"/>
    </row>
    <row r="6" spans="1:32" x14ac:dyDescent="0.2">
      <c r="A6" s="309" t="s">
        <v>50</v>
      </c>
      <c r="B6" s="296" t="s">
        <v>252</v>
      </c>
      <c r="C6" s="297"/>
      <c r="D6" s="297"/>
      <c r="E6" s="297"/>
      <c r="F6" s="297"/>
      <c r="G6" s="297"/>
      <c r="H6" s="149"/>
      <c r="I6" s="149"/>
      <c r="J6" s="149"/>
      <c r="K6" s="149"/>
      <c r="L6" s="149"/>
      <c r="M6" s="353"/>
      <c r="N6" s="149"/>
      <c r="O6" s="150"/>
      <c r="P6" s="150"/>
      <c r="Q6" s="150"/>
      <c r="R6" s="150"/>
      <c r="S6" s="151"/>
      <c r="T6" s="151"/>
      <c r="U6" s="151"/>
      <c r="V6" s="151"/>
      <c r="W6" s="151"/>
      <c r="X6" s="151"/>
      <c r="Y6" s="151"/>
      <c r="Z6" s="151"/>
      <c r="AA6" s="151"/>
      <c r="AB6" s="151"/>
      <c r="AC6" s="151"/>
      <c r="AD6" s="151"/>
      <c r="AE6" s="151"/>
      <c r="AF6" s="152"/>
    </row>
    <row r="7" spans="1:32" x14ac:dyDescent="0.2">
      <c r="A7" s="309" t="s">
        <v>0</v>
      </c>
      <c r="B7" s="296" t="s">
        <v>244</v>
      </c>
      <c r="C7" s="297"/>
      <c r="D7" s="297"/>
      <c r="E7" s="297"/>
      <c r="F7" s="297"/>
      <c r="G7" s="297"/>
      <c r="H7" s="149"/>
      <c r="I7" s="149"/>
      <c r="J7" s="149"/>
      <c r="K7" s="149"/>
      <c r="L7" s="149"/>
      <c r="M7" s="353"/>
      <c r="N7" s="149"/>
      <c r="O7" s="150"/>
      <c r="P7" s="150"/>
      <c r="Q7" s="150"/>
      <c r="R7" s="150"/>
      <c r="S7" s="151"/>
      <c r="T7" s="151"/>
      <c r="U7" s="151"/>
      <c r="V7" s="151"/>
      <c r="W7" s="151"/>
      <c r="X7" s="151"/>
      <c r="Y7" s="151"/>
      <c r="Z7" s="151"/>
      <c r="AA7" s="151"/>
      <c r="AB7" s="151"/>
      <c r="AC7" s="151"/>
      <c r="AD7" s="151"/>
      <c r="AE7" s="151"/>
      <c r="AF7" s="152"/>
    </row>
    <row r="8" spans="1:32" s="210" customFormat="1" ht="51" x14ac:dyDescent="0.2">
      <c r="A8" s="327" t="s">
        <v>299</v>
      </c>
      <c r="B8" s="105" t="s">
        <v>215</v>
      </c>
      <c r="C8" s="105" t="s">
        <v>243</v>
      </c>
      <c r="D8" s="105" t="s">
        <v>215</v>
      </c>
      <c r="E8" s="105" t="s">
        <v>86</v>
      </c>
      <c r="F8" s="105" t="s">
        <v>250</v>
      </c>
      <c r="G8" s="105" t="s">
        <v>242</v>
      </c>
      <c r="H8" s="104">
        <v>1</v>
      </c>
      <c r="I8" s="104">
        <v>1</v>
      </c>
      <c r="J8" s="104">
        <v>1</v>
      </c>
      <c r="K8" s="104">
        <v>1</v>
      </c>
      <c r="L8" s="104">
        <v>1</v>
      </c>
      <c r="M8" s="354">
        <v>1</v>
      </c>
      <c r="N8" s="342"/>
      <c r="O8" s="209"/>
      <c r="P8" s="209"/>
      <c r="Q8" s="209"/>
      <c r="R8" s="209"/>
      <c r="S8" s="155"/>
      <c r="T8" s="155"/>
      <c r="U8" s="155"/>
      <c r="V8" s="155"/>
      <c r="W8" s="155"/>
      <c r="X8" s="155"/>
      <c r="Y8" s="155"/>
      <c r="Z8" s="155"/>
      <c r="AA8" s="155"/>
      <c r="AB8" s="155"/>
      <c r="AC8" s="155"/>
      <c r="AD8" s="155"/>
      <c r="AE8" s="155"/>
      <c r="AF8" s="155"/>
    </row>
    <row r="9" spans="1:32" s="210" customFormat="1" ht="38.25" x14ac:dyDescent="0.2">
      <c r="A9" s="327" t="s">
        <v>419</v>
      </c>
      <c r="B9" s="105" t="s">
        <v>241</v>
      </c>
      <c r="C9" s="105" t="s">
        <v>251</v>
      </c>
      <c r="D9" s="105" t="s">
        <v>215</v>
      </c>
      <c r="E9" s="105" t="s">
        <v>86</v>
      </c>
      <c r="F9" s="105" t="s">
        <v>250</v>
      </c>
      <c r="G9" s="105" t="s">
        <v>239</v>
      </c>
      <c r="H9" s="104">
        <v>1</v>
      </c>
      <c r="I9" s="104">
        <v>1</v>
      </c>
      <c r="J9" s="104">
        <v>1</v>
      </c>
      <c r="K9" s="104">
        <v>1</v>
      </c>
      <c r="L9" s="104">
        <v>1</v>
      </c>
      <c r="M9" s="354">
        <v>1</v>
      </c>
      <c r="N9" s="342"/>
      <c r="O9" s="209"/>
      <c r="P9" s="209"/>
      <c r="Q9" s="209"/>
      <c r="R9" s="209"/>
      <c r="S9" s="155"/>
      <c r="T9" s="155"/>
      <c r="U9" s="155"/>
      <c r="V9" s="155"/>
      <c r="W9" s="155"/>
      <c r="X9" s="155"/>
      <c r="Y9" s="155"/>
      <c r="Z9" s="155"/>
      <c r="AA9" s="155"/>
      <c r="AB9" s="155"/>
      <c r="AC9" s="155"/>
      <c r="AD9" s="155"/>
      <c r="AE9" s="155"/>
      <c r="AF9" s="155"/>
    </row>
    <row r="10" spans="1:32" s="210" customFormat="1" ht="51.75" thickBot="1" x14ac:dyDescent="0.25">
      <c r="A10" s="355" t="s">
        <v>302</v>
      </c>
      <c r="B10" s="215" t="s">
        <v>238</v>
      </c>
      <c r="C10" s="216" t="s">
        <v>420</v>
      </c>
      <c r="D10" s="215" t="s">
        <v>215</v>
      </c>
      <c r="E10" s="215" t="s">
        <v>86</v>
      </c>
      <c r="F10" s="215" t="s">
        <v>210</v>
      </c>
      <c r="G10" s="215" t="s">
        <v>237</v>
      </c>
      <c r="H10" s="217">
        <v>1</v>
      </c>
      <c r="I10" s="217">
        <v>1</v>
      </c>
      <c r="J10" s="217">
        <v>1</v>
      </c>
      <c r="K10" s="217">
        <v>1</v>
      </c>
      <c r="L10" s="217">
        <v>1</v>
      </c>
      <c r="M10" s="356">
        <v>1</v>
      </c>
      <c r="N10" s="343"/>
      <c r="O10" s="218"/>
      <c r="P10" s="218"/>
      <c r="Q10" s="218"/>
      <c r="R10" s="218"/>
      <c r="S10" s="219"/>
      <c r="T10" s="219"/>
      <c r="U10" s="219"/>
      <c r="V10" s="219"/>
      <c r="W10" s="219"/>
      <c r="X10" s="219"/>
      <c r="Y10" s="219"/>
      <c r="Z10" s="219"/>
      <c r="AA10" s="219"/>
      <c r="AB10" s="219"/>
      <c r="AC10" s="219"/>
      <c r="AD10" s="219"/>
      <c r="AE10" s="219"/>
      <c r="AF10" s="219"/>
    </row>
    <row r="11" spans="1:32" ht="13.5" thickBot="1" x14ac:dyDescent="0.25">
      <c r="A11" s="206" t="s">
        <v>73</v>
      </c>
      <c r="B11" s="477" t="s">
        <v>653</v>
      </c>
      <c r="C11" s="477"/>
      <c r="D11" s="477"/>
      <c r="E11" s="477"/>
      <c r="F11" s="477"/>
      <c r="G11" s="477"/>
      <c r="H11" s="65"/>
      <c r="I11" s="65"/>
      <c r="J11" s="65"/>
      <c r="K11" s="65"/>
      <c r="L11" s="65"/>
      <c r="M11" s="357"/>
      <c r="N11" s="66"/>
      <c r="O11" s="67"/>
      <c r="P11" s="67"/>
      <c r="Q11" s="67"/>
      <c r="R11" s="67"/>
      <c r="S11" s="67"/>
      <c r="T11" s="67"/>
      <c r="U11" s="67"/>
      <c r="V11" s="67"/>
      <c r="W11" s="67"/>
      <c r="X11" s="67"/>
      <c r="Y11" s="67"/>
      <c r="Z11" s="67"/>
      <c r="AA11" s="67"/>
      <c r="AB11" s="67"/>
      <c r="AC11" s="67"/>
      <c r="AD11" s="67"/>
      <c r="AE11" s="67"/>
      <c r="AF11" s="68"/>
    </row>
    <row r="12" spans="1:32" x14ac:dyDescent="0.2">
      <c r="A12" s="317" t="s">
        <v>1</v>
      </c>
      <c r="B12" s="204" t="str">
        <f>+B5</f>
        <v>Mejorar las condiciones sanitarias, ambientales y paisajísticas de las zonas verdes y arborizadas del municipio</v>
      </c>
      <c r="C12" s="205"/>
      <c r="D12" s="205"/>
      <c r="E12" s="205"/>
      <c r="F12" s="205"/>
      <c r="G12" s="205"/>
      <c r="H12" s="118"/>
      <c r="I12" s="118"/>
      <c r="J12" s="118"/>
      <c r="K12" s="118"/>
      <c r="L12" s="118"/>
      <c r="M12" s="358"/>
      <c r="N12" s="118"/>
      <c r="O12" s="119"/>
      <c r="P12" s="119"/>
      <c r="Q12" s="119"/>
      <c r="R12" s="119"/>
      <c r="S12" s="120"/>
      <c r="T12" s="120"/>
      <c r="U12" s="120"/>
      <c r="V12" s="120"/>
      <c r="W12" s="120"/>
      <c r="X12" s="120"/>
      <c r="Y12" s="120"/>
      <c r="Z12" s="120"/>
      <c r="AA12" s="120"/>
      <c r="AB12" s="120"/>
      <c r="AC12" s="120"/>
      <c r="AD12" s="120"/>
      <c r="AE12" s="120"/>
      <c r="AF12" s="121"/>
    </row>
    <row r="13" spans="1:32" x14ac:dyDescent="0.2">
      <c r="A13" s="309" t="s">
        <v>50</v>
      </c>
      <c r="B13" s="296" t="s">
        <v>438</v>
      </c>
      <c r="C13" s="297"/>
      <c r="D13" s="297"/>
      <c r="E13" s="297"/>
      <c r="F13" s="297"/>
      <c r="G13" s="297"/>
      <c r="H13" s="149"/>
      <c r="I13" s="149"/>
      <c r="J13" s="149"/>
      <c r="K13" s="149"/>
      <c r="L13" s="149"/>
      <c r="M13" s="353"/>
      <c r="N13" s="149"/>
      <c r="O13" s="150"/>
      <c r="P13" s="150"/>
      <c r="Q13" s="150"/>
      <c r="R13" s="150"/>
      <c r="S13" s="151"/>
      <c r="T13" s="151"/>
      <c r="U13" s="151"/>
      <c r="V13" s="151"/>
      <c r="W13" s="151"/>
      <c r="X13" s="151"/>
      <c r="Y13" s="151"/>
      <c r="Z13" s="151"/>
      <c r="AA13" s="151"/>
      <c r="AB13" s="151"/>
      <c r="AC13" s="151"/>
      <c r="AD13" s="151"/>
      <c r="AE13" s="151"/>
      <c r="AF13" s="152"/>
    </row>
    <row r="14" spans="1:32" x14ac:dyDescent="0.2">
      <c r="A14" s="309" t="s">
        <v>0</v>
      </c>
      <c r="B14" s="296" t="s">
        <v>427</v>
      </c>
      <c r="C14" s="297"/>
      <c r="D14" s="297"/>
      <c r="E14" s="297"/>
      <c r="F14" s="297"/>
      <c r="G14" s="297"/>
      <c r="H14" s="149"/>
      <c r="I14" s="149"/>
      <c r="J14" s="149"/>
      <c r="K14" s="149"/>
      <c r="L14" s="149"/>
      <c r="M14" s="353"/>
      <c r="N14" s="149"/>
      <c r="O14" s="150"/>
      <c r="P14" s="150"/>
      <c r="Q14" s="150"/>
      <c r="R14" s="150"/>
      <c r="S14" s="151"/>
      <c r="T14" s="151"/>
      <c r="U14" s="151"/>
      <c r="V14" s="151"/>
      <c r="W14" s="151"/>
      <c r="X14" s="151"/>
      <c r="Y14" s="151"/>
      <c r="Z14" s="151"/>
      <c r="AA14" s="151"/>
      <c r="AB14" s="151"/>
      <c r="AC14" s="151"/>
      <c r="AD14" s="151"/>
      <c r="AE14" s="151"/>
      <c r="AF14" s="152"/>
    </row>
    <row r="15" spans="1:32" ht="63.75" x14ac:dyDescent="0.2">
      <c r="A15" s="314" t="s">
        <v>690</v>
      </c>
      <c r="B15" s="284">
        <v>1</v>
      </c>
      <c r="C15" s="90" t="s">
        <v>437</v>
      </c>
      <c r="D15" s="90" t="s">
        <v>691</v>
      </c>
      <c r="E15" s="90" t="s">
        <v>86</v>
      </c>
      <c r="F15" s="90" t="s">
        <v>434</v>
      </c>
      <c r="G15" s="90" t="s">
        <v>428</v>
      </c>
      <c r="H15" s="284"/>
      <c r="I15" s="284">
        <v>1</v>
      </c>
      <c r="J15" s="284"/>
      <c r="K15" s="284"/>
      <c r="L15" s="284">
        <v>1</v>
      </c>
      <c r="M15" s="359">
        <v>1</v>
      </c>
      <c r="N15" s="344"/>
      <c r="O15" s="91"/>
      <c r="P15" s="91"/>
      <c r="Q15" s="91"/>
      <c r="R15" s="91"/>
      <c r="S15" s="93"/>
      <c r="T15" s="93"/>
      <c r="U15" s="93"/>
      <c r="V15" s="93"/>
      <c r="W15" s="93"/>
      <c r="X15" s="93"/>
      <c r="Y15" s="93"/>
      <c r="Z15" s="87"/>
      <c r="AA15" s="93"/>
      <c r="AB15" s="93"/>
      <c r="AC15" s="93"/>
      <c r="AD15" s="93"/>
      <c r="AE15" s="93"/>
      <c r="AF15" s="93"/>
    </row>
    <row r="16" spans="1:32" s="210" customFormat="1" ht="102" x14ac:dyDescent="0.2">
      <c r="A16" s="327" t="s">
        <v>756</v>
      </c>
      <c r="B16" s="104" t="s">
        <v>248</v>
      </c>
      <c r="C16" s="105" t="s">
        <v>423</v>
      </c>
      <c r="D16" s="105" t="s">
        <v>426</v>
      </c>
      <c r="E16" s="105" t="s">
        <v>86</v>
      </c>
      <c r="F16" s="105" t="s">
        <v>434</v>
      </c>
      <c r="G16" s="105" t="s">
        <v>429</v>
      </c>
      <c r="H16" s="104"/>
      <c r="I16" s="104">
        <v>1</v>
      </c>
      <c r="J16" s="104"/>
      <c r="K16" s="104"/>
      <c r="L16" s="104">
        <v>1</v>
      </c>
      <c r="M16" s="354">
        <v>1</v>
      </c>
      <c r="N16" s="345"/>
      <c r="O16" s="112"/>
      <c r="P16" s="112"/>
      <c r="Q16" s="112"/>
      <c r="R16" s="112"/>
      <c r="S16" s="209"/>
      <c r="T16" s="209"/>
      <c r="U16" s="209"/>
      <c r="V16" s="209"/>
      <c r="W16" s="209"/>
      <c r="X16" s="209"/>
      <c r="Y16" s="209"/>
      <c r="Z16" s="155"/>
      <c r="AA16" s="209"/>
      <c r="AB16" s="209"/>
      <c r="AC16" s="209"/>
      <c r="AD16" s="209"/>
      <c r="AE16" s="209"/>
      <c r="AF16" s="209"/>
    </row>
    <row r="17" spans="1:32" ht="38.25" x14ac:dyDescent="0.2">
      <c r="A17" s="314" t="s">
        <v>430</v>
      </c>
      <c r="B17" s="284" t="s">
        <v>435</v>
      </c>
      <c r="C17" s="90" t="s">
        <v>431</v>
      </c>
      <c r="D17" s="284" t="s">
        <v>60</v>
      </c>
      <c r="E17" s="90" t="s">
        <v>86</v>
      </c>
      <c r="F17" s="90" t="s">
        <v>433</v>
      </c>
      <c r="G17" s="90" t="s">
        <v>432</v>
      </c>
      <c r="H17" s="284"/>
      <c r="I17" s="284">
        <v>1</v>
      </c>
      <c r="J17" s="284">
        <v>1</v>
      </c>
      <c r="K17" s="284">
        <v>1</v>
      </c>
      <c r="L17" s="284">
        <v>1</v>
      </c>
      <c r="M17" s="359">
        <v>1</v>
      </c>
      <c r="N17" s="344"/>
      <c r="O17" s="91"/>
      <c r="P17" s="91"/>
      <c r="Q17" s="91"/>
      <c r="R17" s="91"/>
      <c r="S17" s="93"/>
      <c r="T17" s="93"/>
      <c r="U17" s="93"/>
      <c r="V17" s="93"/>
      <c r="W17" s="93"/>
      <c r="X17" s="93"/>
      <c r="Y17" s="93"/>
      <c r="Z17" s="87"/>
      <c r="AA17" s="93"/>
      <c r="AB17" s="93"/>
      <c r="AC17" s="93"/>
      <c r="AD17" s="93"/>
      <c r="AE17" s="93"/>
      <c r="AF17" s="93"/>
    </row>
    <row r="18" spans="1:32" ht="38.25" x14ac:dyDescent="0.2">
      <c r="A18" s="314" t="s">
        <v>439</v>
      </c>
      <c r="B18" s="284" t="s">
        <v>435</v>
      </c>
      <c r="C18" s="90" t="str">
        <f>+C17</f>
        <v>Documento técnico y normas legales</v>
      </c>
      <c r="D18" s="284" t="s">
        <v>60</v>
      </c>
      <c r="E18" s="90" t="s">
        <v>86</v>
      </c>
      <c r="F18" s="90" t="s">
        <v>433</v>
      </c>
      <c r="G18" s="90" t="s">
        <v>440</v>
      </c>
      <c r="H18" s="284"/>
      <c r="I18" s="284">
        <v>1</v>
      </c>
      <c r="J18" s="284">
        <v>1</v>
      </c>
      <c r="K18" s="284">
        <v>1</v>
      </c>
      <c r="L18" s="284">
        <v>1</v>
      </c>
      <c r="M18" s="359">
        <v>1</v>
      </c>
      <c r="N18" s="344"/>
      <c r="O18" s="91"/>
      <c r="P18" s="91"/>
      <c r="Q18" s="91"/>
      <c r="R18" s="91"/>
      <c r="S18" s="93"/>
      <c r="T18" s="93"/>
      <c r="U18" s="93"/>
      <c r="V18" s="93"/>
      <c r="W18" s="93"/>
      <c r="X18" s="93"/>
      <c r="Y18" s="93"/>
      <c r="Z18" s="87"/>
      <c r="AA18" s="93"/>
      <c r="AB18" s="93"/>
      <c r="AC18" s="93"/>
      <c r="AD18" s="93"/>
      <c r="AE18" s="93"/>
      <c r="AF18" s="93"/>
    </row>
    <row r="19" spans="1:32" ht="26.25" thickBot="1" x14ac:dyDescent="0.25">
      <c r="A19" s="334" t="s">
        <v>112</v>
      </c>
      <c r="B19" s="335" t="s">
        <v>435</v>
      </c>
      <c r="C19" s="338" t="s">
        <v>64</v>
      </c>
      <c r="D19" s="335" t="s">
        <v>60</v>
      </c>
      <c r="E19" s="338" t="s">
        <v>86</v>
      </c>
      <c r="F19" s="338" t="s">
        <v>436</v>
      </c>
      <c r="G19" s="338" t="s">
        <v>71</v>
      </c>
      <c r="H19" s="335">
        <v>1</v>
      </c>
      <c r="I19" s="335">
        <v>1</v>
      </c>
      <c r="J19" s="335">
        <v>1</v>
      </c>
      <c r="K19" s="335">
        <v>1</v>
      </c>
      <c r="L19" s="335">
        <v>1</v>
      </c>
      <c r="M19" s="360">
        <v>1</v>
      </c>
      <c r="N19" s="344"/>
      <c r="O19" s="91"/>
      <c r="P19" s="91"/>
      <c r="Q19" s="91"/>
      <c r="R19" s="91"/>
      <c r="S19" s="93"/>
      <c r="T19" s="93"/>
      <c r="U19" s="93"/>
      <c r="V19" s="93"/>
      <c r="W19" s="93"/>
      <c r="X19" s="93"/>
      <c r="Y19" s="93"/>
      <c r="Z19" s="87"/>
      <c r="AA19" s="93"/>
      <c r="AB19" s="93"/>
      <c r="AC19" s="93"/>
      <c r="AD19" s="93"/>
      <c r="AE19" s="93"/>
      <c r="AF19" s="93"/>
    </row>
  </sheetData>
  <sheetProtection algorithmName="SHA-512" hashValue="XBj92F7u0Rj7izmC9Z/f01B5/0tVXKyjwazmX+lk9VA8DZgI4jmfzroa1fvoC4Ibxu51mU6zIEl7c/ReqAXeGQ==" saltValue="b6NPabQ6CMJ8/PkS3pKOgA==" spinCount="100000" sheet="1" objects="1" scenarios="1" selectLockedCells="1" selectUnlockedCells="1"/>
  <autoFilter ref="A3:AF19" xr:uid="{00000000-0009-0000-0000-000004000000}"/>
  <mergeCells count="12">
    <mergeCell ref="B4:G4"/>
    <mergeCell ref="B11:G11"/>
    <mergeCell ref="G2:G3"/>
    <mergeCell ref="Y2:Y3"/>
    <mergeCell ref="Z2:Z3"/>
    <mergeCell ref="Q2:Q3"/>
    <mergeCell ref="R2:R3"/>
    <mergeCell ref="N2:N3"/>
    <mergeCell ref="O2:O3"/>
    <mergeCell ref="P2:P3"/>
    <mergeCell ref="S2:S3"/>
    <mergeCell ref="T2:X2"/>
  </mergeCells>
  <phoneticPr fontId="7" type="noConversion"/>
  <dataValidations disablePrompts="1" count="1">
    <dataValidation type="list" allowBlank="1" showInputMessage="1" showErrorMessage="1" sqref="Z15:Z19" xr:uid="{00000000-0002-0000-0400-000000000000}">
      <formula1>#REF!</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G20"/>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F9" sqref="F9"/>
    </sheetView>
  </sheetViews>
  <sheetFormatPr baseColWidth="10" defaultRowHeight="12.75" x14ac:dyDescent="0.2"/>
  <cols>
    <col min="1" max="1" width="19.42578125" style="2" customWidth="1"/>
    <col min="2" max="2" width="10.42578125" style="2" customWidth="1"/>
    <col min="3" max="3" width="13.7109375" style="2" customWidth="1"/>
    <col min="4" max="4" width="9" style="2" customWidth="1"/>
    <col min="5" max="5" width="6.28515625" style="2" customWidth="1"/>
    <col min="6" max="6" width="11.140625" style="2" bestFit="1" customWidth="1"/>
    <col min="7" max="7" width="18.5703125" style="2" customWidth="1"/>
    <col min="8" max="12" width="5.42578125" style="2" bestFit="1" customWidth="1"/>
    <col min="13" max="13" width="7.140625" style="154" customWidth="1"/>
    <col min="14" max="14" width="12.28515625" style="2" hidden="1" customWidth="1"/>
    <col min="15" max="15" width="13.5703125" style="2" hidden="1" customWidth="1"/>
    <col min="16" max="18" width="0" style="2" hidden="1" customWidth="1"/>
    <col min="19" max="19" width="11.5703125" style="2" hidden="1" customWidth="1"/>
    <col min="20" max="27" width="0" style="2" hidden="1" customWidth="1"/>
    <col min="28" max="32" width="5.5703125" style="2" hidden="1" customWidth="1"/>
    <col min="33" max="33" width="6.5703125" style="2" hidden="1" customWidth="1"/>
    <col min="34" max="16384" width="11.42578125" style="2"/>
  </cols>
  <sheetData>
    <row r="1" spans="1:33" s="49" customFormat="1" hidden="1" x14ac:dyDescent="0.25">
      <c r="B1" s="50" t="s">
        <v>32</v>
      </c>
      <c r="C1" s="50"/>
      <c r="D1" s="50"/>
      <c r="E1" s="50"/>
      <c r="F1" s="50"/>
      <c r="G1" s="50"/>
      <c r="H1" s="50"/>
      <c r="I1" s="50"/>
      <c r="J1" s="50"/>
      <c r="K1" s="50"/>
      <c r="L1" s="50"/>
      <c r="M1" s="153"/>
      <c r="N1" s="50" t="s">
        <v>31</v>
      </c>
      <c r="O1" s="50"/>
      <c r="P1" s="50"/>
      <c r="Q1" s="50"/>
      <c r="R1" s="50"/>
      <c r="S1" s="50"/>
      <c r="T1" s="50" t="s">
        <v>30</v>
      </c>
      <c r="U1" s="50"/>
      <c r="V1" s="50"/>
      <c r="W1" s="50"/>
      <c r="X1" s="50"/>
      <c r="Y1" s="50"/>
      <c r="Z1" s="53" t="s">
        <v>41</v>
      </c>
      <c r="AA1" s="53"/>
      <c r="AB1" s="53"/>
      <c r="AC1" s="53"/>
      <c r="AD1" s="53"/>
      <c r="AE1" s="53"/>
      <c r="AF1" s="53"/>
      <c r="AG1" s="53"/>
    </row>
    <row r="2" spans="1:33" ht="25.5" x14ac:dyDescent="0.2">
      <c r="A2" s="346" t="str">
        <f>+PROG.!B7</f>
        <v>6. Lavado de áreas públicas</v>
      </c>
      <c r="B2" s="347" t="s">
        <v>29</v>
      </c>
      <c r="C2" s="347"/>
      <c r="D2" s="347"/>
      <c r="E2" s="347"/>
      <c r="F2" s="347"/>
      <c r="G2" s="472" t="s">
        <v>28</v>
      </c>
      <c r="H2" s="347" t="s">
        <v>27</v>
      </c>
      <c r="I2" s="347"/>
      <c r="J2" s="347"/>
      <c r="K2" s="347"/>
      <c r="L2" s="347"/>
      <c r="M2" s="348"/>
      <c r="N2" s="481" t="s">
        <v>26</v>
      </c>
      <c r="O2" s="464" t="s">
        <v>25</v>
      </c>
      <c r="P2" s="464" t="s">
        <v>24</v>
      </c>
      <c r="Q2" s="464" t="s">
        <v>23</v>
      </c>
      <c r="R2" s="464" t="s">
        <v>726</v>
      </c>
      <c r="S2" s="464" t="s">
        <v>19</v>
      </c>
      <c r="T2" s="464" t="s">
        <v>22</v>
      </c>
      <c r="U2" s="464" t="s">
        <v>21</v>
      </c>
      <c r="V2" s="464"/>
      <c r="W2" s="464"/>
      <c r="X2" s="464"/>
      <c r="Y2" s="464"/>
      <c r="Z2" s="464" t="s">
        <v>19</v>
      </c>
      <c r="AA2" s="464" t="s">
        <v>18</v>
      </c>
      <c r="AB2" s="57"/>
      <c r="AC2" s="57"/>
      <c r="AD2" s="57"/>
      <c r="AE2" s="57"/>
      <c r="AF2" s="57"/>
      <c r="AG2" s="57"/>
    </row>
    <row r="3" spans="1:33" ht="26.25" thickBot="1" x14ac:dyDescent="0.25">
      <c r="A3" s="304" t="s">
        <v>20</v>
      </c>
      <c r="B3" s="283" t="s">
        <v>17</v>
      </c>
      <c r="C3" s="283" t="s">
        <v>16</v>
      </c>
      <c r="D3" s="283" t="s">
        <v>15</v>
      </c>
      <c r="E3" s="283" t="s">
        <v>14</v>
      </c>
      <c r="F3" s="283" t="s">
        <v>13</v>
      </c>
      <c r="G3" s="465"/>
      <c r="H3" s="61" t="s">
        <v>7</v>
      </c>
      <c r="I3" s="61" t="s">
        <v>6</v>
      </c>
      <c r="J3" s="61" t="s">
        <v>5</v>
      </c>
      <c r="K3" s="61" t="s">
        <v>4</v>
      </c>
      <c r="L3" s="283" t="s">
        <v>3</v>
      </c>
      <c r="M3" s="414" t="s">
        <v>2</v>
      </c>
      <c r="N3" s="484"/>
      <c r="O3" s="465"/>
      <c r="P3" s="465"/>
      <c r="Q3" s="465"/>
      <c r="R3" s="465"/>
      <c r="S3" s="465"/>
      <c r="T3" s="465"/>
      <c r="U3" s="59" t="s">
        <v>12</v>
      </c>
      <c r="V3" s="59" t="s">
        <v>11</v>
      </c>
      <c r="W3" s="59" t="s">
        <v>10</v>
      </c>
      <c r="X3" s="59" t="s">
        <v>9</v>
      </c>
      <c r="Y3" s="59" t="s">
        <v>8</v>
      </c>
      <c r="Z3" s="465"/>
      <c r="AA3" s="465"/>
      <c r="AB3" s="61" t="s">
        <v>7</v>
      </c>
      <c r="AC3" s="61" t="s">
        <v>6</v>
      </c>
      <c r="AD3" s="61" t="s">
        <v>5</v>
      </c>
      <c r="AE3" s="61" t="s">
        <v>4</v>
      </c>
      <c r="AF3" s="59" t="s">
        <v>3</v>
      </c>
      <c r="AG3" s="62" t="s">
        <v>2</v>
      </c>
    </row>
    <row r="4" spans="1:33" ht="13.5" thickBot="1" x14ac:dyDescent="0.25">
      <c r="A4" s="308" t="s">
        <v>74</v>
      </c>
      <c r="B4" s="63" t="s">
        <v>767</v>
      </c>
      <c r="C4" s="100"/>
      <c r="D4" s="100"/>
      <c r="E4" s="100"/>
      <c r="F4" s="100"/>
      <c r="G4" s="100"/>
      <c r="H4" s="65"/>
      <c r="I4" s="65"/>
      <c r="J4" s="65"/>
      <c r="K4" s="65"/>
      <c r="L4" s="65"/>
      <c r="M4" s="357"/>
      <c r="N4" s="66"/>
      <c r="O4" s="67"/>
      <c r="P4" s="67"/>
      <c r="Q4" s="67"/>
      <c r="R4" s="67"/>
      <c r="S4" s="67"/>
      <c r="T4" s="67"/>
      <c r="U4" s="67"/>
      <c r="V4" s="67"/>
      <c r="W4" s="67"/>
      <c r="X4" s="67"/>
      <c r="Y4" s="67"/>
      <c r="Z4" s="67"/>
      <c r="AA4" s="67"/>
      <c r="AB4" s="67"/>
      <c r="AC4" s="67"/>
      <c r="AD4" s="67"/>
      <c r="AE4" s="67"/>
      <c r="AF4" s="67"/>
      <c r="AG4" s="68"/>
    </row>
    <row r="5" spans="1:33" ht="12.75" customHeight="1" x14ac:dyDescent="0.2">
      <c r="A5" s="309" t="s">
        <v>1</v>
      </c>
      <c r="B5" s="204" t="s">
        <v>257</v>
      </c>
      <c r="C5" s="205"/>
      <c r="D5" s="205"/>
      <c r="E5" s="205"/>
      <c r="F5" s="205"/>
      <c r="G5" s="205"/>
      <c r="H5" s="118"/>
      <c r="I5" s="118"/>
      <c r="J5" s="118"/>
      <c r="K5" s="118"/>
      <c r="L5" s="118"/>
      <c r="M5" s="415"/>
      <c r="N5" s="118"/>
      <c r="O5" s="119"/>
      <c r="P5" s="119"/>
      <c r="Q5" s="119"/>
      <c r="R5" s="119"/>
      <c r="S5" s="119"/>
      <c r="T5" s="120"/>
      <c r="U5" s="120"/>
      <c r="V5" s="120"/>
      <c r="W5" s="120"/>
      <c r="X5" s="120"/>
      <c r="Y5" s="120"/>
      <c r="Z5" s="120"/>
      <c r="AA5" s="120"/>
      <c r="AB5" s="120"/>
      <c r="AC5" s="120"/>
      <c r="AD5" s="120"/>
      <c r="AE5" s="120"/>
      <c r="AF5" s="120"/>
      <c r="AG5" s="121"/>
    </row>
    <row r="6" spans="1:33" ht="12.75" customHeight="1" x14ac:dyDescent="0.2">
      <c r="A6" s="309" t="s">
        <v>50</v>
      </c>
      <c r="B6" s="296" t="s">
        <v>256</v>
      </c>
      <c r="C6" s="297"/>
      <c r="D6" s="297"/>
      <c r="E6" s="297"/>
      <c r="F6" s="297"/>
      <c r="G6" s="297"/>
      <c r="H6" s="149"/>
      <c r="I6" s="149"/>
      <c r="J6" s="149"/>
      <c r="K6" s="149"/>
      <c r="L6" s="149"/>
      <c r="M6" s="416"/>
      <c r="N6" s="149"/>
      <c r="O6" s="150"/>
      <c r="P6" s="150"/>
      <c r="Q6" s="150"/>
      <c r="R6" s="150"/>
      <c r="S6" s="150"/>
      <c r="T6" s="151"/>
      <c r="U6" s="151"/>
      <c r="V6" s="151"/>
      <c r="W6" s="151"/>
      <c r="X6" s="151"/>
      <c r="Y6" s="151"/>
      <c r="Z6" s="151"/>
      <c r="AA6" s="151"/>
      <c r="AB6" s="151"/>
      <c r="AC6" s="151"/>
      <c r="AD6" s="151"/>
      <c r="AE6" s="151"/>
      <c r="AF6" s="151"/>
      <c r="AG6" s="152"/>
    </row>
    <row r="7" spans="1:33" ht="12.75" customHeight="1" x14ac:dyDescent="0.2">
      <c r="A7" s="309" t="s">
        <v>0</v>
      </c>
      <c r="B7" s="296" t="s">
        <v>249</v>
      </c>
      <c r="C7" s="297"/>
      <c r="D7" s="297"/>
      <c r="E7" s="297"/>
      <c r="F7" s="297"/>
      <c r="G7" s="297"/>
      <c r="H7" s="149"/>
      <c r="I7" s="149"/>
      <c r="J7" s="149"/>
      <c r="K7" s="149"/>
      <c r="L7" s="149"/>
      <c r="M7" s="416"/>
      <c r="N7" s="149"/>
      <c r="O7" s="150"/>
      <c r="P7" s="150"/>
      <c r="Q7" s="150"/>
      <c r="R7" s="150"/>
      <c r="S7" s="150"/>
      <c r="T7" s="151"/>
      <c r="U7" s="151"/>
      <c r="V7" s="151"/>
      <c r="W7" s="151"/>
      <c r="X7" s="151"/>
      <c r="Y7" s="151"/>
      <c r="Z7" s="151"/>
      <c r="AA7" s="151"/>
      <c r="AB7" s="151"/>
      <c r="AC7" s="151"/>
      <c r="AD7" s="151"/>
      <c r="AE7" s="151"/>
      <c r="AF7" s="151"/>
      <c r="AG7" s="152"/>
    </row>
    <row r="8" spans="1:33" ht="51" x14ac:dyDescent="0.2">
      <c r="A8" s="314" t="s">
        <v>654</v>
      </c>
      <c r="B8" s="90" t="s">
        <v>255</v>
      </c>
      <c r="C8" s="90" t="s">
        <v>447</v>
      </c>
      <c r="D8" s="90" t="s">
        <v>426</v>
      </c>
      <c r="E8" s="90" t="s">
        <v>86</v>
      </c>
      <c r="F8" s="90" t="s">
        <v>253</v>
      </c>
      <c r="G8" s="90" t="s">
        <v>347</v>
      </c>
      <c r="H8" s="90">
        <v>1</v>
      </c>
      <c r="I8" s="90">
        <v>1</v>
      </c>
      <c r="J8" s="90">
        <v>1</v>
      </c>
      <c r="K8" s="90">
        <v>1</v>
      </c>
      <c r="L8" s="90">
        <v>1</v>
      </c>
      <c r="M8" s="375">
        <v>1</v>
      </c>
      <c r="N8" s="363"/>
      <c r="O8" s="91"/>
      <c r="P8" s="91"/>
      <c r="Q8" s="91"/>
      <c r="R8" s="91"/>
      <c r="S8" s="91"/>
      <c r="T8" s="93"/>
      <c r="U8" s="93"/>
      <c r="V8" s="93"/>
      <c r="W8" s="93"/>
      <c r="X8" s="93"/>
      <c r="Y8" s="93"/>
      <c r="Z8" s="93"/>
      <c r="AA8" s="87"/>
      <c r="AB8" s="93"/>
      <c r="AC8" s="93"/>
      <c r="AD8" s="93"/>
      <c r="AE8" s="93"/>
      <c r="AF8" s="93"/>
      <c r="AG8" s="93"/>
    </row>
    <row r="9" spans="1:33" ht="89.25" x14ac:dyDescent="0.2">
      <c r="A9" s="314" t="s">
        <v>301</v>
      </c>
      <c r="B9" s="90" t="s">
        <v>247</v>
      </c>
      <c r="C9" s="90" t="str">
        <f>+G8</f>
        <v>Documento técnico  con criterios relevantes para elaborar el inventario</v>
      </c>
      <c r="D9" s="90" t="str">
        <f>+D8</f>
        <v>1 vez cada cuatrienio</v>
      </c>
      <c r="E9" s="90" t="s">
        <v>86</v>
      </c>
      <c r="F9" s="90" t="s">
        <v>253</v>
      </c>
      <c r="G9" s="90" t="s">
        <v>297</v>
      </c>
      <c r="H9" s="90">
        <v>1</v>
      </c>
      <c r="I9" s="90">
        <v>1</v>
      </c>
      <c r="J9" s="90">
        <v>1</v>
      </c>
      <c r="K9" s="90">
        <v>1</v>
      </c>
      <c r="L9" s="90">
        <v>1</v>
      </c>
      <c r="M9" s="375">
        <v>1</v>
      </c>
      <c r="N9" s="363" t="s">
        <v>417</v>
      </c>
      <c r="O9" s="91"/>
      <c r="P9" s="91"/>
      <c r="Q9" s="91"/>
      <c r="R9" s="91"/>
      <c r="S9" s="91"/>
      <c r="T9" s="93"/>
      <c r="U9" s="93"/>
      <c r="V9" s="93"/>
      <c r="W9" s="93"/>
      <c r="X9" s="93"/>
      <c r="Y9" s="93"/>
      <c r="Z9" s="93"/>
      <c r="AA9" s="87"/>
      <c r="AB9" s="93"/>
      <c r="AC9" s="93"/>
      <c r="AD9" s="93"/>
      <c r="AE9" s="93"/>
      <c r="AF9" s="93"/>
      <c r="AG9" s="93"/>
    </row>
    <row r="10" spans="1:33" ht="51" x14ac:dyDescent="0.2">
      <c r="A10" s="314" t="s">
        <v>448</v>
      </c>
      <c r="B10" s="90" t="s">
        <v>246</v>
      </c>
      <c r="C10" s="90" t="s">
        <v>450</v>
      </c>
      <c r="D10" s="90" t="str">
        <f>+D9</f>
        <v>1 vez cada cuatrienio</v>
      </c>
      <c r="E10" s="90" t="s">
        <v>86</v>
      </c>
      <c r="F10" s="90" t="s">
        <v>253</v>
      </c>
      <c r="G10" s="90" t="s">
        <v>298</v>
      </c>
      <c r="H10" s="90">
        <v>1</v>
      </c>
      <c r="I10" s="90">
        <v>1</v>
      </c>
      <c r="J10" s="90">
        <v>1</v>
      </c>
      <c r="K10" s="90">
        <v>1</v>
      </c>
      <c r="L10" s="90">
        <v>1</v>
      </c>
      <c r="M10" s="375">
        <v>1</v>
      </c>
      <c r="N10" s="363" t="s">
        <v>417</v>
      </c>
      <c r="O10" s="91"/>
      <c r="P10" s="91"/>
      <c r="Q10" s="91"/>
      <c r="R10" s="91"/>
      <c r="S10" s="91"/>
      <c r="T10" s="93"/>
      <c r="U10" s="93"/>
      <c r="V10" s="93"/>
      <c r="W10" s="93"/>
      <c r="X10" s="93"/>
      <c r="Y10" s="93"/>
      <c r="Z10" s="93"/>
      <c r="AA10" s="87"/>
      <c r="AB10" s="93"/>
      <c r="AC10" s="93"/>
      <c r="AD10" s="93"/>
      <c r="AE10" s="93"/>
      <c r="AF10" s="93"/>
      <c r="AG10" s="93"/>
    </row>
    <row r="11" spans="1:33" ht="77.25" thickBot="1" x14ac:dyDescent="0.25">
      <c r="A11" s="315" t="s">
        <v>449</v>
      </c>
      <c r="B11" s="96">
        <v>1</v>
      </c>
      <c r="C11" s="96" t="str">
        <f>+G10</f>
        <v>Inventario detallando sitios o elementos susceptibles de lavado</v>
      </c>
      <c r="D11" s="96" t="s">
        <v>60</v>
      </c>
      <c r="E11" s="96" t="s">
        <v>86</v>
      </c>
      <c r="F11" s="96" t="s">
        <v>253</v>
      </c>
      <c r="G11" s="96" t="s">
        <v>254</v>
      </c>
      <c r="H11" s="96"/>
      <c r="I11" s="96">
        <v>1</v>
      </c>
      <c r="J11" s="96">
        <v>1</v>
      </c>
      <c r="K11" s="96">
        <v>1</v>
      </c>
      <c r="L11" s="96">
        <v>1</v>
      </c>
      <c r="M11" s="378">
        <v>1</v>
      </c>
      <c r="N11" s="386" t="s">
        <v>417</v>
      </c>
      <c r="O11" s="145"/>
      <c r="P11" s="145"/>
      <c r="Q11" s="145"/>
      <c r="R11" s="145"/>
      <c r="S11" s="145"/>
      <c r="T11" s="97"/>
      <c r="U11" s="97"/>
      <c r="V11" s="97"/>
      <c r="W11" s="97"/>
      <c r="X11" s="97"/>
      <c r="Y11" s="97"/>
      <c r="Z11" s="97"/>
      <c r="AA11" s="98"/>
      <c r="AB11" s="97"/>
      <c r="AC11" s="97"/>
      <c r="AD11" s="97"/>
      <c r="AE11" s="97"/>
      <c r="AF11" s="97"/>
      <c r="AG11" s="97"/>
    </row>
    <row r="12" spans="1:33" ht="13.5" customHeight="1" thickBot="1" x14ac:dyDescent="0.25">
      <c r="A12" s="201" t="s">
        <v>73</v>
      </c>
      <c r="B12" s="100" t="s">
        <v>768</v>
      </c>
      <c r="C12" s="100"/>
      <c r="D12" s="100"/>
      <c r="E12" s="100"/>
      <c r="F12" s="100"/>
      <c r="G12" s="100"/>
      <c r="H12" s="156"/>
      <c r="I12" s="156"/>
      <c r="J12" s="156"/>
      <c r="K12" s="156"/>
      <c r="L12" s="156"/>
      <c r="M12" s="417"/>
      <c r="N12" s="202"/>
      <c r="O12" s="199"/>
      <c r="P12" s="199"/>
      <c r="Q12" s="199"/>
      <c r="R12" s="199"/>
      <c r="S12" s="199"/>
      <c r="T12" s="199"/>
      <c r="U12" s="199"/>
      <c r="V12" s="199"/>
      <c r="W12" s="199"/>
      <c r="X12" s="199"/>
      <c r="Y12" s="199"/>
      <c r="Z12" s="199"/>
      <c r="AA12" s="199"/>
      <c r="AB12" s="199"/>
      <c r="AC12" s="199"/>
      <c r="AD12" s="199"/>
      <c r="AE12" s="199"/>
      <c r="AF12" s="199"/>
      <c r="AG12" s="200"/>
    </row>
    <row r="13" spans="1:33" x14ac:dyDescent="0.2">
      <c r="A13" s="317" t="s">
        <v>1</v>
      </c>
      <c r="B13" s="485" t="str">
        <f>+B$5</f>
        <v>Mejorar la efectividad del lavado de áreas públicas</v>
      </c>
      <c r="C13" s="486"/>
      <c r="D13" s="486"/>
      <c r="E13" s="486"/>
      <c r="F13" s="486"/>
      <c r="G13" s="486"/>
      <c r="H13" s="289"/>
      <c r="I13" s="289"/>
      <c r="J13" s="289"/>
      <c r="K13" s="289"/>
      <c r="L13" s="289"/>
      <c r="M13" s="418"/>
      <c r="N13" s="73"/>
      <c r="O13" s="119"/>
      <c r="P13" s="119"/>
      <c r="Q13" s="119"/>
      <c r="R13" s="119"/>
      <c r="S13" s="119"/>
      <c r="T13" s="75"/>
      <c r="U13" s="75"/>
      <c r="V13" s="75"/>
      <c r="W13" s="75"/>
      <c r="X13" s="75"/>
      <c r="Y13" s="75"/>
      <c r="Z13" s="75"/>
      <c r="AA13" s="75"/>
      <c r="AB13" s="75"/>
      <c r="AC13" s="75"/>
      <c r="AD13" s="75"/>
      <c r="AE13" s="75"/>
      <c r="AF13" s="75"/>
      <c r="AG13" s="76"/>
    </row>
    <row r="14" spans="1:33" x14ac:dyDescent="0.2">
      <c r="A14" s="309" t="s">
        <v>50</v>
      </c>
      <c r="B14" s="487" t="s">
        <v>446</v>
      </c>
      <c r="C14" s="488"/>
      <c r="D14" s="488"/>
      <c r="E14" s="488"/>
      <c r="F14" s="488"/>
      <c r="G14" s="488"/>
      <c r="H14" s="290"/>
      <c r="I14" s="290"/>
      <c r="J14" s="290"/>
      <c r="K14" s="290"/>
      <c r="L14" s="290"/>
      <c r="M14" s="419"/>
      <c r="N14" s="80"/>
      <c r="O14" s="150"/>
      <c r="P14" s="150"/>
      <c r="Q14" s="150"/>
      <c r="R14" s="150"/>
      <c r="S14" s="150"/>
      <c r="T14" s="82"/>
      <c r="U14" s="82"/>
      <c r="V14" s="82"/>
      <c r="W14" s="82"/>
      <c r="X14" s="82"/>
      <c r="Y14" s="82"/>
      <c r="Z14" s="82"/>
      <c r="AA14" s="82"/>
      <c r="AB14" s="82"/>
      <c r="AC14" s="82"/>
      <c r="AD14" s="82"/>
      <c r="AE14" s="82"/>
      <c r="AF14" s="82"/>
      <c r="AG14" s="83"/>
    </row>
    <row r="15" spans="1:33" x14ac:dyDescent="0.2">
      <c r="A15" s="309" t="s">
        <v>0</v>
      </c>
      <c r="B15" s="487" t="s">
        <v>445</v>
      </c>
      <c r="C15" s="488"/>
      <c r="D15" s="488"/>
      <c r="E15" s="488"/>
      <c r="F15" s="488"/>
      <c r="G15" s="488"/>
      <c r="H15" s="290"/>
      <c r="I15" s="290"/>
      <c r="J15" s="290"/>
      <c r="K15" s="290"/>
      <c r="L15" s="290"/>
      <c r="M15" s="419"/>
      <c r="N15" s="80"/>
      <c r="O15" s="150"/>
      <c r="P15" s="150"/>
      <c r="Q15" s="150"/>
      <c r="R15" s="150"/>
      <c r="S15" s="150"/>
      <c r="T15" s="82"/>
      <c r="U15" s="82"/>
      <c r="V15" s="82"/>
      <c r="W15" s="82"/>
      <c r="X15" s="82"/>
      <c r="Y15" s="82"/>
      <c r="Z15" s="82"/>
      <c r="AA15" s="82"/>
      <c r="AB15" s="82"/>
      <c r="AC15" s="82"/>
      <c r="AD15" s="82"/>
      <c r="AE15" s="82"/>
      <c r="AF15" s="82"/>
      <c r="AG15" s="83"/>
    </row>
    <row r="16" spans="1:33" ht="38.25" x14ac:dyDescent="0.2">
      <c r="A16" s="314" t="s">
        <v>425</v>
      </c>
      <c r="B16" s="284">
        <v>1</v>
      </c>
      <c r="C16" s="90" t="s">
        <v>243</v>
      </c>
      <c r="D16" s="90" t="str">
        <f>+'P5 CyP'!D15</f>
        <v>1 vez cada semestre</v>
      </c>
      <c r="E16" s="90" t="s">
        <v>86</v>
      </c>
      <c r="F16" s="90" t="s">
        <v>253</v>
      </c>
      <c r="G16" s="90" t="s">
        <v>242</v>
      </c>
      <c r="H16" s="284"/>
      <c r="I16" s="284">
        <v>1</v>
      </c>
      <c r="J16" s="284"/>
      <c r="K16" s="284"/>
      <c r="L16" s="284">
        <v>1</v>
      </c>
      <c r="M16" s="359">
        <v>1</v>
      </c>
      <c r="N16" s="402"/>
      <c r="O16" s="93"/>
      <c r="P16" s="93"/>
      <c r="Q16" s="93"/>
      <c r="R16" s="93"/>
      <c r="S16" s="93"/>
      <c r="T16" s="93"/>
      <c r="U16" s="93"/>
      <c r="V16" s="93"/>
      <c r="W16" s="93"/>
      <c r="X16" s="93"/>
      <c r="Y16" s="93"/>
      <c r="Z16" s="93"/>
      <c r="AA16" s="93"/>
      <c r="AB16" s="93"/>
      <c r="AC16" s="93"/>
      <c r="AD16" s="93"/>
      <c r="AE16" s="93"/>
      <c r="AF16" s="93"/>
      <c r="AG16" s="93"/>
    </row>
    <row r="17" spans="1:33" ht="63.75" x14ac:dyDescent="0.2">
      <c r="A17" s="314" t="s">
        <v>424</v>
      </c>
      <c r="B17" s="284" t="s">
        <v>248</v>
      </c>
      <c r="C17" s="90" t="s">
        <v>423</v>
      </c>
      <c r="D17" s="90" t="str">
        <f>+D16</f>
        <v>1 vez cada semestre</v>
      </c>
      <c r="E17" s="90" t="s">
        <v>86</v>
      </c>
      <c r="F17" s="90" t="s">
        <v>253</v>
      </c>
      <c r="G17" s="90" t="s">
        <v>429</v>
      </c>
      <c r="H17" s="284"/>
      <c r="I17" s="284">
        <v>1</v>
      </c>
      <c r="J17" s="284"/>
      <c r="K17" s="284"/>
      <c r="L17" s="284">
        <v>1</v>
      </c>
      <c r="M17" s="359">
        <v>1</v>
      </c>
      <c r="N17" s="402"/>
      <c r="O17" s="93"/>
      <c r="P17" s="93"/>
      <c r="Q17" s="93"/>
      <c r="R17" s="93"/>
      <c r="S17" s="93"/>
      <c r="T17" s="93"/>
      <c r="U17" s="93"/>
      <c r="V17" s="93"/>
      <c r="W17" s="93"/>
      <c r="X17" s="93"/>
      <c r="Y17" s="93"/>
      <c r="Z17" s="93"/>
      <c r="AA17" s="93"/>
      <c r="AB17" s="93"/>
      <c r="AC17" s="93"/>
      <c r="AD17" s="93"/>
      <c r="AE17" s="93"/>
      <c r="AF17" s="93"/>
      <c r="AG17" s="93"/>
    </row>
    <row r="18" spans="1:33" ht="38.25" x14ac:dyDescent="0.2">
      <c r="A18" s="314" t="s">
        <v>441</v>
      </c>
      <c r="B18" s="284" t="s">
        <v>435</v>
      </c>
      <c r="C18" s="90" t="s">
        <v>431</v>
      </c>
      <c r="D18" s="284" t="s">
        <v>60</v>
      </c>
      <c r="E18" s="90" t="s">
        <v>86</v>
      </c>
      <c r="F18" s="90" t="s">
        <v>210</v>
      </c>
      <c r="G18" s="90" t="s">
        <v>443</v>
      </c>
      <c r="H18" s="284"/>
      <c r="I18" s="284">
        <v>1</v>
      </c>
      <c r="J18" s="284">
        <v>1</v>
      </c>
      <c r="K18" s="284">
        <v>1</v>
      </c>
      <c r="L18" s="284">
        <v>1</v>
      </c>
      <c r="M18" s="359">
        <v>1</v>
      </c>
      <c r="N18" s="402"/>
      <c r="O18" s="93"/>
      <c r="P18" s="93"/>
      <c r="Q18" s="93"/>
      <c r="R18" s="93"/>
      <c r="S18" s="93"/>
      <c r="T18" s="93"/>
      <c r="U18" s="93"/>
      <c r="V18" s="93"/>
      <c r="W18" s="93"/>
      <c r="X18" s="93"/>
      <c r="Y18" s="93"/>
      <c r="Z18" s="93"/>
      <c r="AA18" s="93"/>
      <c r="AB18" s="93"/>
      <c r="AC18" s="93"/>
      <c r="AD18" s="93"/>
      <c r="AE18" s="93"/>
      <c r="AF18" s="93"/>
      <c r="AG18" s="93"/>
    </row>
    <row r="19" spans="1:33" ht="38.25" x14ac:dyDescent="0.2">
      <c r="A19" s="314" t="s">
        <v>442</v>
      </c>
      <c r="B19" s="284" t="s">
        <v>435</v>
      </c>
      <c r="C19" s="90" t="str">
        <f>+C18</f>
        <v>Documento técnico y normas legales</v>
      </c>
      <c r="D19" s="284" t="s">
        <v>60</v>
      </c>
      <c r="E19" s="90" t="s">
        <v>86</v>
      </c>
      <c r="F19" s="90" t="s">
        <v>210</v>
      </c>
      <c r="G19" s="90" t="s">
        <v>444</v>
      </c>
      <c r="H19" s="284"/>
      <c r="I19" s="284">
        <v>1</v>
      </c>
      <c r="J19" s="284">
        <v>1</v>
      </c>
      <c r="K19" s="284">
        <v>1</v>
      </c>
      <c r="L19" s="284">
        <v>1</v>
      </c>
      <c r="M19" s="359">
        <v>1</v>
      </c>
      <c r="N19" s="402"/>
      <c r="O19" s="93"/>
      <c r="P19" s="93"/>
      <c r="Q19" s="93"/>
      <c r="R19" s="93"/>
      <c r="S19" s="93"/>
      <c r="T19" s="93"/>
      <c r="U19" s="93"/>
      <c r="V19" s="93"/>
      <c r="W19" s="93"/>
      <c r="X19" s="93"/>
      <c r="Y19" s="93"/>
      <c r="Z19" s="93"/>
      <c r="AA19" s="93"/>
      <c r="AB19" s="93"/>
      <c r="AC19" s="93"/>
      <c r="AD19" s="93"/>
      <c r="AE19" s="93"/>
      <c r="AF19" s="93"/>
      <c r="AG19" s="93"/>
    </row>
    <row r="20" spans="1:33" ht="39" thickBot="1" x14ac:dyDescent="0.25">
      <c r="A20" s="334" t="s">
        <v>112</v>
      </c>
      <c r="B20" s="335" t="s">
        <v>435</v>
      </c>
      <c r="C20" s="338" t="s">
        <v>64</v>
      </c>
      <c r="D20" s="335" t="s">
        <v>60</v>
      </c>
      <c r="E20" s="338" t="s">
        <v>86</v>
      </c>
      <c r="F20" s="338" t="s">
        <v>210</v>
      </c>
      <c r="G20" s="338" t="s">
        <v>71</v>
      </c>
      <c r="H20" s="335">
        <v>1</v>
      </c>
      <c r="I20" s="335">
        <v>1</v>
      </c>
      <c r="J20" s="335">
        <v>1</v>
      </c>
      <c r="K20" s="335">
        <v>1</v>
      </c>
      <c r="L20" s="335">
        <v>1</v>
      </c>
      <c r="M20" s="360">
        <v>1</v>
      </c>
      <c r="N20" s="402"/>
      <c r="O20" s="93"/>
      <c r="P20" s="93"/>
      <c r="Q20" s="93"/>
      <c r="R20" s="93"/>
      <c r="S20" s="93"/>
      <c r="T20" s="93"/>
      <c r="U20" s="93"/>
      <c r="V20" s="93"/>
      <c r="W20" s="93"/>
      <c r="X20" s="93"/>
      <c r="Y20" s="93"/>
      <c r="Z20" s="93"/>
      <c r="AA20" s="93"/>
      <c r="AB20" s="93"/>
      <c r="AC20" s="93"/>
      <c r="AD20" s="93"/>
      <c r="AE20" s="93"/>
      <c r="AF20" s="93"/>
      <c r="AG20" s="93"/>
    </row>
  </sheetData>
  <sheetProtection algorithmName="SHA-512" hashValue="Z3St4VerRJO+Ty8/Cm76AgF1kdDSjV0aWE0m8/7Nh+OYC1JvlL2ACwIynpDKEkN7+sP/pbwumH9TPyqVp8gQIw==" saltValue="sYkUIFTMzwFJ0NzlYQdOgw==" spinCount="100000" sheet="1" objects="1" scenarios="1" selectLockedCells="1" selectUnlockedCells="1"/>
  <autoFilter ref="A3:AG20" xr:uid="{00000000-0009-0000-0000-000005000000}"/>
  <mergeCells count="14">
    <mergeCell ref="B13:G13"/>
    <mergeCell ref="B14:G14"/>
    <mergeCell ref="B15:G15"/>
    <mergeCell ref="AA2:AA3"/>
    <mergeCell ref="G2:G3"/>
    <mergeCell ref="N2:N3"/>
    <mergeCell ref="O2:O3"/>
    <mergeCell ref="P2:P3"/>
    <mergeCell ref="Q2:Q3"/>
    <mergeCell ref="S2:S3"/>
    <mergeCell ref="T2:T3"/>
    <mergeCell ref="U2:Y2"/>
    <mergeCell ref="Z2:Z3"/>
    <mergeCell ref="R2:R3"/>
  </mergeCells>
  <dataValidations disablePrompts="1" count="1">
    <dataValidation type="list" allowBlank="1" showInputMessage="1" showErrorMessage="1" sqref="AA8:AA11" xr:uid="{00000000-0002-0000-0500-000000000000}">
      <formula1>$AA$13:$AA$15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Z66"/>
  <sheetViews>
    <sheetView zoomScaleNormal="100" workbookViewId="0">
      <pane xSplit="1" ySplit="3" topLeftCell="B4" activePane="bottomRight" state="frozen"/>
      <selection pane="topRight" activeCell="B1" sqref="B1"/>
      <selection pane="bottomLeft" activeCell="A4" sqref="A4"/>
      <selection pane="bottomRight" activeCell="M5" sqref="M5"/>
    </sheetView>
  </sheetViews>
  <sheetFormatPr baseColWidth="10" defaultRowHeight="12.75" x14ac:dyDescent="0.2"/>
  <cols>
    <col min="1" max="1" width="37.28515625" style="2" bestFit="1" customWidth="1"/>
    <col min="2" max="2" width="11.85546875" style="2" customWidth="1"/>
    <col min="3" max="3" width="24.5703125" style="2" customWidth="1"/>
    <col min="4" max="4" width="11.5703125" style="2" customWidth="1"/>
    <col min="5" max="5" width="10.140625" style="2" customWidth="1"/>
    <col min="6" max="6" width="19.28515625" style="2" bestFit="1" customWidth="1"/>
    <col min="7" max="7" width="19.42578125" style="2" customWidth="1"/>
    <col min="8" max="8" width="8.42578125" style="109" bestFit="1" customWidth="1"/>
    <col min="9" max="9" width="5.42578125" style="109" bestFit="1" customWidth="1"/>
    <col min="10" max="10" width="8.42578125" style="109" bestFit="1" customWidth="1"/>
    <col min="11" max="11" width="5.42578125" style="109" bestFit="1" customWidth="1"/>
    <col min="12" max="12" width="8.42578125" style="109" bestFit="1" customWidth="1"/>
    <col min="13" max="13" width="7.140625" style="109" customWidth="1"/>
    <col min="14" max="14" width="12.28515625" style="2" hidden="1" customWidth="1"/>
    <col min="15" max="15" width="13.5703125" style="2" hidden="1" customWidth="1"/>
    <col min="16" max="18" width="0" style="2" hidden="1" customWidth="1"/>
    <col min="19" max="19" width="11.5703125" style="2" hidden="1" customWidth="1"/>
    <col min="20" max="25" width="0" style="2" hidden="1" customWidth="1"/>
    <col min="26" max="16384" width="11.42578125" style="2"/>
  </cols>
  <sheetData>
    <row r="1" spans="1:25" s="49" customFormat="1" x14ac:dyDescent="0.25">
      <c r="A1" s="300"/>
      <c r="B1" s="301" t="s">
        <v>32</v>
      </c>
      <c r="C1" s="301"/>
      <c r="D1" s="301"/>
      <c r="E1" s="301"/>
      <c r="F1" s="301"/>
      <c r="G1" s="301"/>
      <c r="H1" s="302"/>
      <c r="I1" s="302"/>
      <c r="J1" s="302"/>
      <c r="K1" s="302"/>
      <c r="L1" s="302"/>
      <c r="M1" s="423"/>
      <c r="N1" s="420" t="s">
        <v>31</v>
      </c>
      <c r="O1" s="301"/>
      <c r="P1" s="301"/>
      <c r="Q1" s="301"/>
      <c r="R1" s="301"/>
      <c r="S1" s="301"/>
      <c r="T1" s="301" t="s">
        <v>30</v>
      </c>
      <c r="U1" s="301"/>
      <c r="V1" s="301"/>
      <c r="W1" s="301"/>
      <c r="X1" s="301"/>
      <c r="Y1" s="303"/>
    </row>
    <row r="2" spans="1:25" x14ac:dyDescent="0.2">
      <c r="A2" s="304" t="str">
        <f>+PROG.!B8</f>
        <v>7. Aprovechamiento</v>
      </c>
      <c r="B2" s="56" t="s">
        <v>29</v>
      </c>
      <c r="C2" s="56"/>
      <c r="D2" s="56"/>
      <c r="E2" s="56"/>
      <c r="F2" s="56"/>
      <c r="G2" s="464" t="s">
        <v>28</v>
      </c>
      <c r="H2" s="464" t="s">
        <v>27</v>
      </c>
      <c r="I2" s="464"/>
      <c r="J2" s="464"/>
      <c r="K2" s="464"/>
      <c r="L2" s="464"/>
      <c r="M2" s="489"/>
      <c r="N2" s="481" t="s">
        <v>26</v>
      </c>
      <c r="O2" s="464" t="s">
        <v>25</v>
      </c>
      <c r="P2" s="464" t="s">
        <v>24</v>
      </c>
      <c r="Q2" s="464" t="s">
        <v>23</v>
      </c>
      <c r="R2" s="464" t="s">
        <v>792</v>
      </c>
      <c r="S2" s="464" t="s">
        <v>19</v>
      </c>
      <c r="T2" s="464" t="s">
        <v>22</v>
      </c>
      <c r="U2" s="464" t="s">
        <v>21</v>
      </c>
      <c r="V2" s="464"/>
      <c r="W2" s="464"/>
      <c r="X2" s="464"/>
      <c r="Y2" s="489"/>
    </row>
    <row r="3" spans="1:25" ht="26.25" thickBot="1" x14ac:dyDescent="0.25">
      <c r="A3" s="306" t="s">
        <v>671</v>
      </c>
      <c r="B3" s="283" t="s">
        <v>17</v>
      </c>
      <c r="C3" s="283" t="s">
        <v>16</v>
      </c>
      <c r="D3" s="283" t="s">
        <v>15</v>
      </c>
      <c r="E3" s="283" t="s">
        <v>14</v>
      </c>
      <c r="F3" s="283" t="s">
        <v>13</v>
      </c>
      <c r="G3" s="465"/>
      <c r="H3" s="283" t="s">
        <v>7</v>
      </c>
      <c r="I3" s="283" t="s">
        <v>6</v>
      </c>
      <c r="J3" s="283" t="s">
        <v>5</v>
      </c>
      <c r="K3" s="283" t="s">
        <v>4</v>
      </c>
      <c r="L3" s="283" t="s">
        <v>3</v>
      </c>
      <c r="M3" s="307" t="s">
        <v>2</v>
      </c>
      <c r="N3" s="484"/>
      <c r="O3" s="465"/>
      <c r="P3" s="465"/>
      <c r="Q3" s="465"/>
      <c r="R3" s="465"/>
      <c r="S3" s="465"/>
      <c r="T3" s="465"/>
      <c r="U3" s="60" t="s">
        <v>12</v>
      </c>
      <c r="V3" s="60" t="s">
        <v>11</v>
      </c>
      <c r="W3" s="60" t="s">
        <v>10</v>
      </c>
      <c r="X3" s="60" t="s">
        <v>9</v>
      </c>
      <c r="Y3" s="307" t="s">
        <v>8</v>
      </c>
    </row>
    <row r="4" spans="1:25" ht="13.5" thickBot="1" x14ac:dyDescent="0.25">
      <c r="A4" s="308" t="s">
        <v>74</v>
      </c>
      <c r="B4" s="63" t="s">
        <v>586</v>
      </c>
      <c r="C4" s="100"/>
      <c r="D4" s="100"/>
      <c r="E4" s="100"/>
      <c r="F4" s="100"/>
      <c r="G4" s="100"/>
      <c r="H4" s="100"/>
      <c r="I4" s="100"/>
      <c r="J4" s="100"/>
      <c r="K4" s="100"/>
      <c r="L4" s="100"/>
      <c r="M4" s="235"/>
      <c r="N4" s="100"/>
      <c r="O4" s="100"/>
      <c r="P4" s="100"/>
      <c r="Q4" s="100"/>
      <c r="R4" s="100"/>
      <c r="S4" s="100"/>
      <c r="T4" s="100"/>
      <c r="U4" s="100"/>
      <c r="V4" s="100"/>
      <c r="W4" s="100"/>
      <c r="X4" s="100"/>
      <c r="Y4" s="235"/>
    </row>
    <row r="5" spans="1:25" x14ac:dyDescent="0.2">
      <c r="A5" s="309" t="s">
        <v>1</v>
      </c>
      <c r="B5" s="204" t="s">
        <v>585</v>
      </c>
      <c r="C5" s="205"/>
      <c r="D5" s="205"/>
      <c r="E5" s="205"/>
      <c r="F5" s="205"/>
      <c r="G5" s="205"/>
      <c r="H5" s="205"/>
      <c r="I5" s="205"/>
      <c r="J5" s="205"/>
      <c r="K5" s="205"/>
      <c r="L5" s="205"/>
      <c r="M5" s="424"/>
      <c r="N5" s="118"/>
      <c r="O5" s="119"/>
      <c r="P5" s="119"/>
      <c r="Q5" s="119"/>
      <c r="R5" s="119"/>
      <c r="S5" s="119"/>
      <c r="T5" s="120"/>
      <c r="U5" s="120"/>
      <c r="V5" s="120"/>
      <c r="W5" s="120"/>
      <c r="X5" s="120"/>
      <c r="Y5" s="310"/>
    </row>
    <row r="6" spans="1:25" x14ac:dyDescent="0.2">
      <c r="A6" s="309" t="s">
        <v>50</v>
      </c>
      <c r="B6" s="296" t="s">
        <v>584</v>
      </c>
      <c r="C6" s="297"/>
      <c r="D6" s="297"/>
      <c r="E6" s="297"/>
      <c r="F6" s="297"/>
      <c r="G6" s="297"/>
      <c r="H6" s="297"/>
      <c r="I6" s="297"/>
      <c r="J6" s="297"/>
      <c r="K6" s="297"/>
      <c r="L6" s="297"/>
      <c r="M6" s="373"/>
      <c r="N6" s="149"/>
      <c r="O6" s="150"/>
      <c r="P6" s="150"/>
      <c r="Q6" s="150"/>
      <c r="R6" s="150"/>
      <c r="S6" s="150"/>
      <c r="T6" s="151"/>
      <c r="U6" s="151"/>
      <c r="V6" s="151"/>
      <c r="W6" s="151"/>
      <c r="X6" s="151"/>
      <c r="Y6" s="311"/>
    </row>
    <row r="7" spans="1:25" x14ac:dyDescent="0.2">
      <c r="A7" s="309" t="s">
        <v>0</v>
      </c>
      <c r="B7" s="296" t="s">
        <v>583</v>
      </c>
      <c r="C7" s="297"/>
      <c r="D7" s="297"/>
      <c r="E7" s="297"/>
      <c r="F7" s="297"/>
      <c r="G7" s="297"/>
      <c r="H7" s="297"/>
      <c r="I7" s="297"/>
      <c r="J7" s="297"/>
      <c r="K7" s="297"/>
      <c r="L7" s="297"/>
      <c r="M7" s="373"/>
      <c r="N7" s="149"/>
      <c r="O7" s="150"/>
      <c r="P7" s="150"/>
      <c r="Q7" s="150"/>
      <c r="R7" s="150"/>
      <c r="S7" s="150"/>
      <c r="T7" s="151"/>
      <c r="U7" s="151"/>
      <c r="V7" s="151"/>
      <c r="W7" s="151"/>
      <c r="X7" s="151"/>
      <c r="Y7" s="311"/>
    </row>
    <row r="8" spans="1:25" ht="89.25" x14ac:dyDescent="0.2">
      <c r="A8" s="312" t="s">
        <v>771</v>
      </c>
      <c r="B8" s="284">
        <v>1</v>
      </c>
      <c r="C8" s="92" t="s">
        <v>519</v>
      </c>
      <c r="D8" s="92" t="s">
        <v>518</v>
      </c>
      <c r="E8" s="92" t="s">
        <v>485</v>
      </c>
      <c r="F8" s="92" t="s">
        <v>484</v>
      </c>
      <c r="G8" s="92" t="s">
        <v>582</v>
      </c>
      <c r="H8" s="284">
        <v>1</v>
      </c>
      <c r="I8" s="284"/>
      <c r="J8" s="284">
        <v>1</v>
      </c>
      <c r="K8" s="284"/>
      <c r="L8" s="284">
        <v>1</v>
      </c>
      <c r="M8" s="359">
        <v>1</v>
      </c>
      <c r="N8" s="344"/>
      <c r="O8" s="57"/>
      <c r="P8" s="57"/>
      <c r="Q8" s="57"/>
      <c r="R8" s="57"/>
      <c r="S8" s="57"/>
      <c r="T8" s="93"/>
      <c r="U8" s="93"/>
      <c r="V8" s="93"/>
      <c r="W8" s="93"/>
      <c r="X8" s="93"/>
      <c r="Y8" s="313"/>
    </row>
    <row r="9" spans="1:25" ht="102" x14ac:dyDescent="0.2">
      <c r="A9" s="314" t="s">
        <v>581</v>
      </c>
      <c r="B9" s="284">
        <v>1</v>
      </c>
      <c r="C9" s="92" t="s">
        <v>519</v>
      </c>
      <c r="D9" s="92" t="s">
        <v>518</v>
      </c>
      <c r="E9" s="92" t="s">
        <v>485</v>
      </c>
      <c r="F9" s="92" t="s">
        <v>655</v>
      </c>
      <c r="G9" s="90" t="s">
        <v>516</v>
      </c>
      <c r="H9" s="284">
        <v>1</v>
      </c>
      <c r="I9" s="284"/>
      <c r="J9" s="284">
        <v>1</v>
      </c>
      <c r="K9" s="284"/>
      <c r="L9" s="284">
        <v>1</v>
      </c>
      <c r="M9" s="359">
        <v>1</v>
      </c>
      <c r="N9" s="344"/>
      <c r="O9" s="57"/>
      <c r="P9" s="57"/>
      <c r="Q9" s="57"/>
      <c r="R9" s="57"/>
      <c r="S9" s="57"/>
      <c r="T9" s="93"/>
      <c r="U9" s="93"/>
      <c r="V9" s="93"/>
      <c r="W9" s="93"/>
      <c r="X9" s="93"/>
      <c r="Y9" s="313"/>
    </row>
    <row r="10" spans="1:25" ht="89.25" x14ac:dyDescent="0.2">
      <c r="A10" s="314" t="s">
        <v>580</v>
      </c>
      <c r="B10" s="284">
        <v>1</v>
      </c>
      <c r="C10" s="92" t="s">
        <v>519</v>
      </c>
      <c r="D10" s="92" t="s">
        <v>518</v>
      </c>
      <c r="E10" s="92" t="s">
        <v>485</v>
      </c>
      <c r="F10" s="92" t="s">
        <v>517</v>
      </c>
      <c r="G10" s="92" t="s">
        <v>579</v>
      </c>
      <c r="H10" s="284">
        <v>1</v>
      </c>
      <c r="I10" s="284"/>
      <c r="J10" s="284">
        <v>1</v>
      </c>
      <c r="K10" s="284"/>
      <c r="L10" s="284">
        <v>1</v>
      </c>
      <c r="M10" s="359">
        <v>1</v>
      </c>
      <c r="N10" s="344"/>
      <c r="O10" s="57"/>
      <c r="P10" s="57"/>
      <c r="Q10" s="57"/>
      <c r="R10" s="57"/>
      <c r="S10" s="57"/>
      <c r="T10" s="93"/>
      <c r="U10" s="93"/>
      <c r="V10" s="93"/>
      <c r="W10" s="93"/>
      <c r="X10" s="93"/>
      <c r="Y10" s="313"/>
    </row>
    <row r="11" spans="1:25" ht="102" x14ac:dyDescent="0.2">
      <c r="A11" s="314" t="s">
        <v>578</v>
      </c>
      <c r="B11" s="92">
        <v>1</v>
      </c>
      <c r="C11" s="92" t="s">
        <v>577</v>
      </c>
      <c r="D11" s="284" t="s">
        <v>60</v>
      </c>
      <c r="E11" s="92" t="s">
        <v>485</v>
      </c>
      <c r="F11" s="92" t="s">
        <v>576</v>
      </c>
      <c r="G11" s="89" t="s">
        <v>575</v>
      </c>
      <c r="H11" s="284">
        <v>1</v>
      </c>
      <c r="I11" s="284">
        <v>1</v>
      </c>
      <c r="J11" s="284">
        <v>1</v>
      </c>
      <c r="K11" s="284">
        <v>1</v>
      </c>
      <c r="L11" s="284">
        <v>1</v>
      </c>
      <c r="M11" s="359">
        <v>1</v>
      </c>
      <c r="N11" s="344"/>
      <c r="O11" s="57"/>
      <c r="P11" s="57"/>
      <c r="Q11" s="57"/>
      <c r="R11" s="57"/>
      <c r="S11" s="57"/>
      <c r="T11" s="93"/>
      <c r="U11" s="93"/>
      <c r="V11" s="93"/>
      <c r="W11" s="93"/>
      <c r="X11" s="93"/>
      <c r="Y11" s="313"/>
    </row>
    <row r="12" spans="1:25" ht="63.75" x14ac:dyDescent="0.2">
      <c r="A12" s="314" t="s">
        <v>574</v>
      </c>
      <c r="B12" s="284">
        <v>1</v>
      </c>
      <c r="C12" s="92" t="s">
        <v>573</v>
      </c>
      <c r="D12" s="284" t="s">
        <v>486</v>
      </c>
      <c r="E12" s="92" t="s">
        <v>485</v>
      </c>
      <c r="F12" s="92" t="s">
        <v>484</v>
      </c>
      <c r="G12" s="89" t="s">
        <v>572</v>
      </c>
      <c r="H12" s="284">
        <v>2</v>
      </c>
      <c r="I12" s="284">
        <v>2</v>
      </c>
      <c r="J12" s="284">
        <v>2</v>
      </c>
      <c r="K12" s="284">
        <v>2</v>
      </c>
      <c r="L12" s="284">
        <v>2</v>
      </c>
      <c r="M12" s="359">
        <v>2</v>
      </c>
      <c r="N12" s="344"/>
      <c r="O12" s="57"/>
      <c r="P12" s="57"/>
      <c r="Q12" s="57"/>
      <c r="R12" s="57"/>
      <c r="S12" s="57"/>
      <c r="T12" s="93"/>
      <c r="U12" s="93"/>
      <c r="V12" s="93"/>
      <c r="W12" s="93"/>
      <c r="X12" s="93"/>
      <c r="Y12" s="313"/>
    </row>
    <row r="13" spans="1:25" ht="64.5" thickBot="1" x14ac:dyDescent="0.25">
      <c r="A13" s="315" t="s">
        <v>631</v>
      </c>
      <c r="B13" s="94">
        <v>1</v>
      </c>
      <c r="C13" s="234" t="s">
        <v>487</v>
      </c>
      <c r="D13" s="94" t="s">
        <v>486</v>
      </c>
      <c r="E13" s="234" t="s">
        <v>485</v>
      </c>
      <c r="F13" s="234" t="s">
        <v>484</v>
      </c>
      <c r="G13" s="95" t="s">
        <v>483</v>
      </c>
      <c r="H13" s="94">
        <v>1</v>
      </c>
      <c r="I13" s="94">
        <v>1</v>
      </c>
      <c r="J13" s="94">
        <v>1</v>
      </c>
      <c r="K13" s="94">
        <v>1</v>
      </c>
      <c r="L13" s="94">
        <v>1</v>
      </c>
      <c r="M13" s="395">
        <v>1</v>
      </c>
      <c r="N13" s="364"/>
      <c r="O13" s="239"/>
      <c r="P13" s="239"/>
      <c r="Q13" s="239"/>
      <c r="R13" s="239"/>
      <c r="S13" s="239"/>
      <c r="T13" s="97"/>
      <c r="U13" s="97"/>
      <c r="V13" s="97"/>
      <c r="W13" s="97"/>
      <c r="X13" s="97"/>
      <c r="Y13" s="316"/>
    </row>
    <row r="14" spans="1:25" ht="13.5" thickBot="1" x14ac:dyDescent="0.25">
      <c r="A14" s="201" t="s">
        <v>73</v>
      </c>
      <c r="B14" s="100" t="s">
        <v>571</v>
      </c>
      <c r="C14" s="100"/>
      <c r="D14" s="100"/>
      <c r="E14" s="100"/>
      <c r="F14" s="100"/>
      <c r="G14" s="100"/>
      <c r="H14" s="100"/>
      <c r="I14" s="100"/>
      <c r="J14" s="100"/>
      <c r="K14" s="100"/>
      <c r="L14" s="100"/>
      <c r="M14" s="235"/>
      <c r="N14" s="202"/>
      <c r="O14" s="199"/>
      <c r="P14" s="199"/>
      <c r="Q14" s="199"/>
      <c r="R14" s="199"/>
      <c r="S14" s="199"/>
      <c r="T14" s="199"/>
      <c r="U14" s="199"/>
      <c r="V14" s="199"/>
      <c r="W14" s="199"/>
      <c r="X14" s="199"/>
      <c r="Y14" s="200"/>
    </row>
    <row r="15" spans="1:25" x14ac:dyDescent="0.2">
      <c r="A15" s="317" t="s">
        <v>1</v>
      </c>
      <c r="B15" s="204" t="s">
        <v>570</v>
      </c>
      <c r="C15" s="205"/>
      <c r="D15" s="205"/>
      <c r="E15" s="205"/>
      <c r="F15" s="205"/>
      <c r="G15" s="205"/>
      <c r="H15" s="205"/>
      <c r="I15" s="205"/>
      <c r="J15" s="205"/>
      <c r="K15" s="205"/>
      <c r="L15" s="205"/>
      <c r="M15" s="424"/>
      <c r="N15" s="118"/>
      <c r="O15" s="119"/>
      <c r="P15" s="119"/>
      <c r="Q15" s="119"/>
      <c r="R15" s="119"/>
      <c r="S15" s="119"/>
      <c r="T15" s="120"/>
      <c r="U15" s="120"/>
      <c r="V15" s="120"/>
      <c r="W15" s="120"/>
      <c r="X15" s="120"/>
      <c r="Y15" s="310"/>
    </row>
    <row r="16" spans="1:25" x14ac:dyDescent="0.2">
      <c r="A16" s="309" t="s">
        <v>50</v>
      </c>
      <c r="B16" s="296" t="s">
        <v>656</v>
      </c>
      <c r="C16" s="297"/>
      <c r="D16" s="297"/>
      <c r="E16" s="297"/>
      <c r="F16" s="297"/>
      <c r="G16" s="297"/>
      <c r="H16" s="297"/>
      <c r="I16" s="297"/>
      <c r="J16" s="297"/>
      <c r="K16" s="297"/>
      <c r="L16" s="297"/>
      <c r="M16" s="373"/>
      <c r="N16" s="149"/>
      <c r="O16" s="150"/>
      <c r="P16" s="150"/>
      <c r="Q16" s="150"/>
      <c r="R16" s="150"/>
      <c r="S16" s="150"/>
      <c r="T16" s="151"/>
      <c r="U16" s="151"/>
      <c r="V16" s="151"/>
      <c r="W16" s="151"/>
      <c r="X16" s="151"/>
      <c r="Y16" s="311"/>
    </row>
    <row r="17" spans="1:26" x14ac:dyDescent="0.2">
      <c r="A17" s="309" t="s">
        <v>0</v>
      </c>
      <c r="B17" s="296" t="s">
        <v>569</v>
      </c>
      <c r="C17" s="297"/>
      <c r="D17" s="297"/>
      <c r="E17" s="297"/>
      <c r="F17" s="297"/>
      <c r="G17" s="297"/>
      <c r="H17" s="297"/>
      <c r="I17" s="297"/>
      <c r="J17" s="297"/>
      <c r="K17" s="297"/>
      <c r="L17" s="297"/>
      <c r="M17" s="373"/>
      <c r="N17" s="149"/>
      <c r="O17" s="150"/>
      <c r="P17" s="150"/>
      <c r="Q17" s="150"/>
      <c r="R17" s="150"/>
      <c r="S17" s="150"/>
      <c r="T17" s="151"/>
      <c r="U17" s="151"/>
      <c r="V17" s="151"/>
      <c r="W17" s="151"/>
      <c r="X17" s="151"/>
      <c r="Y17" s="311"/>
    </row>
    <row r="18" spans="1:26" ht="216.75" x14ac:dyDescent="0.2">
      <c r="A18" s="312" t="s">
        <v>769</v>
      </c>
      <c r="B18" s="284">
        <v>1</v>
      </c>
      <c r="C18" s="92" t="s">
        <v>772</v>
      </c>
      <c r="D18" s="92" t="s">
        <v>518</v>
      </c>
      <c r="E18" s="92" t="s">
        <v>565</v>
      </c>
      <c r="F18" s="92" t="s">
        <v>558</v>
      </c>
      <c r="G18" s="92" t="s">
        <v>568</v>
      </c>
      <c r="H18" s="284">
        <v>1</v>
      </c>
      <c r="I18" s="284"/>
      <c r="J18" s="284">
        <v>1</v>
      </c>
      <c r="K18" s="284"/>
      <c r="L18" s="284">
        <v>1</v>
      </c>
      <c r="M18" s="359">
        <v>1</v>
      </c>
      <c r="N18" s="344"/>
      <c r="O18" s="57"/>
      <c r="P18" s="57"/>
      <c r="Q18" s="57"/>
      <c r="R18" s="57"/>
      <c r="S18" s="93"/>
      <c r="T18" s="93"/>
      <c r="U18" s="93"/>
      <c r="V18" s="93"/>
      <c r="W18" s="93"/>
      <c r="X18" s="93"/>
      <c r="Y18" s="313"/>
    </row>
    <row r="19" spans="1:26" s="148" customFormat="1" ht="114.75" x14ac:dyDescent="0.2">
      <c r="A19" s="318" t="s">
        <v>778</v>
      </c>
      <c r="B19" s="299">
        <v>4</v>
      </c>
      <c r="C19" s="131" t="s">
        <v>567</v>
      </c>
      <c r="D19" s="131" t="s">
        <v>566</v>
      </c>
      <c r="E19" s="131" t="s">
        <v>565</v>
      </c>
      <c r="F19" s="131" t="s">
        <v>558</v>
      </c>
      <c r="G19" s="131" t="s">
        <v>564</v>
      </c>
      <c r="H19" s="299">
        <v>4</v>
      </c>
      <c r="I19" s="299">
        <v>4</v>
      </c>
      <c r="J19" s="299">
        <v>4</v>
      </c>
      <c r="K19" s="299">
        <v>4</v>
      </c>
      <c r="L19" s="299">
        <v>4</v>
      </c>
      <c r="M19" s="396">
        <v>4</v>
      </c>
      <c r="N19" s="363"/>
      <c r="O19" s="93"/>
      <c r="P19" s="93"/>
      <c r="Q19" s="93"/>
      <c r="R19" s="93"/>
      <c r="S19" s="93"/>
      <c r="T19" s="93"/>
      <c r="U19" s="93"/>
      <c r="V19" s="93"/>
      <c r="W19" s="93"/>
      <c r="X19" s="93"/>
      <c r="Y19" s="313"/>
    </row>
    <row r="20" spans="1:26" ht="127.5" x14ac:dyDescent="0.2">
      <c r="A20" s="314" t="s">
        <v>563</v>
      </c>
      <c r="B20" s="284">
        <v>1</v>
      </c>
      <c r="C20" s="92" t="s">
        <v>562</v>
      </c>
      <c r="D20" s="284" t="s">
        <v>518</v>
      </c>
      <c r="E20" s="92" t="s">
        <v>561</v>
      </c>
      <c r="F20" s="92" t="s">
        <v>558</v>
      </c>
      <c r="G20" s="92" t="s">
        <v>557</v>
      </c>
      <c r="H20" s="284">
        <v>1</v>
      </c>
      <c r="I20" s="284"/>
      <c r="J20" s="284">
        <v>1</v>
      </c>
      <c r="K20" s="284"/>
      <c r="L20" s="284">
        <v>1</v>
      </c>
      <c r="M20" s="359">
        <v>1</v>
      </c>
      <c r="N20" s="344"/>
      <c r="O20" s="57"/>
      <c r="P20" s="57"/>
      <c r="Q20" s="57"/>
      <c r="R20" s="57"/>
      <c r="S20" s="93"/>
      <c r="T20" s="93"/>
      <c r="U20" s="93"/>
      <c r="V20" s="93"/>
      <c r="W20" s="93"/>
      <c r="X20" s="93"/>
      <c r="Y20" s="313"/>
    </row>
    <row r="21" spans="1:26" ht="114.75" x14ac:dyDescent="0.2">
      <c r="A21" s="314" t="s">
        <v>560</v>
      </c>
      <c r="B21" s="284">
        <v>1</v>
      </c>
      <c r="C21" s="92" t="s">
        <v>559</v>
      </c>
      <c r="D21" s="284" t="s">
        <v>60</v>
      </c>
      <c r="E21" s="92" t="s">
        <v>500</v>
      </c>
      <c r="F21" s="92" t="s">
        <v>558</v>
      </c>
      <c r="G21" s="92" t="s">
        <v>557</v>
      </c>
      <c r="H21" s="284">
        <v>1</v>
      </c>
      <c r="I21" s="284">
        <v>1</v>
      </c>
      <c r="J21" s="284">
        <v>1</v>
      </c>
      <c r="K21" s="284">
        <v>1</v>
      </c>
      <c r="L21" s="284">
        <v>1</v>
      </c>
      <c r="M21" s="359">
        <v>1</v>
      </c>
      <c r="N21" s="344"/>
      <c r="O21" s="57"/>
      <c r="P21" s="57"/>
      <c r="Q21" s="57"/>
      <c r="R21" s="57"/>
      <c r="S21" s="93"/>
      <c r="T21" s="93"/>
      <c r="U21" s="93"/>
      <c r="V21" s="93"/>
      <c r="W21" s="93"/>
      <c r="X21" s="93"/>
      <c r="Y21" s="313"/>
    </row>
    <row r="22" spans="1:26" ht="64.5" thickBot="1" x14ac:dyDescent="0.25">
      <c r="A22" s="314" t="s">
        <v>657</v>
      </c>
      <c r="B22" s="94">
        <v>1</v>
      </c>
      <c r="C22" s="234" t="s">
        <v>487</v>
      </c>
      <c r="D22" s="94" t="s">
        <v>486</v>
      </c>
      <c r="E22" s="234" t="s">
        <v>485</v>
      </c>
      <c r="F22" s="234" t="s">
        <v>484</v>
      </c>
      <c r="G22" s="95" t="s">
        <v>483</v>
      </c>
      <c r="H22" s="94">
        <v>1</v>
      </c>
      <c r="I22" s="94">
        <v>1</v>
      </c>
      <c r="J22" s="94">
        <v>1</v>
      </c>
      <c r="K22" s="94">
        <v>1</v>
      </c>
      <c r="L22" s="94">
        <v>1</v>
      </c>
      <c r="M22" s="395">
        <v>1</v>
      </c>
      <c r="N22" s="421"/>
      <c r="O22" s="239"/>
      <c r="P22" s="239"/>
      <c r="Q22" s="239"/>
      <c r="R22" s="239"/>
      <c r="S22" s="239"/>
      <c r="T22" s="239"/>
      <c r="U22" s="239"/>
      <c r="V22" s="239"/>
      <c r="W22" s="239"/>
      <c r="X22" s="239"/>
      <c r="Y22" s="319"/>
    </row>
    <row r="23" spans="1:26" ht="12.75" customHeight="1" thickBot="1" x14ac:dyDescent="0.25">
      <c r="A23" s="308" t="s">
        <v>93</v>
      </c>
      <c r="B23" s="63" t="s">
        <v>773</v>
      </c>
      <c r="C23" s="100"/>
      <c r="D23" s="100"/>
      <c r="E23" s="100"/>
      <c r="F23" s="100"/>
      <c r="G23" s="100"/>
      <c r="H23" s="100"/>
      <c r="I23" s="100"/>
      <c r="J23" s="100"/>
      <c r="K23" s="100"/>
      <c r="L23" s="100"/>
      <c r="M23" s="235"/>
      <c r="N23" s="100"/>
      <c r="O23" s="100"/>
      <c r="P23" s="100"/>
      <c r="Q23" s="100"/>
      <c r="R23" s="100"/>
      <c r="S23" s="100"/>
      <c r="T23" s="100"/>
      <c r="U23" s="100"/>
      <c r="V23" s="100"/>
      <c r="W23" s="100"/>
      <c r="X23" s="100"/>
      <c r="Y23" s="235"/>
    </row>
    <row r="24" spans="1:26" x14ac:dyDescent="0.2">
      <c r="A24" s="309" t="s">
        <v>1</v>
      </c>
      <c r="B24" s="255" t="s">
        <v>774</v>
      </c>
      <c r="C24" s="256"/>
      <c r="D24" s="256"/>
      <c r="E24" s="256"/>
      <c r="F24" s="256"/>
      <c r="G24" s="256"/>
      <c r="H24" s="256"/>
      <c r="I24" s="256"/>
      <c r="J24" s="256"/>
      <c r="K24" s="256"/>
      <c r="L24" s="256"/>
      <c r="M24" s="425"/>
      <c r="N24" s="257"/>
      <c r="O24" s="258"/>
      <c r="P24" s="258"/>
      <c r="Q24" s="258"/>
      <c r="R24" s="258"/>
      <c r="S24" s="258"/>
      <c r="T24" s="259"/>
      <c r="U24" s="259"/>
      <c r="V24" s="259"/>
      <c r="W24" s="259"/>
      <c r="X24" s="259"/>
      <c r="Y24" s="320"/>
    </row>
    <row r="25" spans="1:26" x14ac:dyDescent="0.2">
      <c r="A25" s="309" t="s">
        <v>50</v>
      </c>
      <c r="B25" s="101" t="s">
        <v>779</v>
      </c>
      <c r="C25" s="102"/>
      <c r="D25" s="102"/>
      <c r="E25" s="102"/>
      <c r="F25" s="102"/>
      <c r="G25" s="102"/>
      <c r="H25" s="102"/>
      <c r="I25" s="102"/>
      <c r="J25" s="102"/>
      <c r="K25" s="102"/>
      <c r="L25" s="102"/>
      <c r="M25" s="353"/>
      <c r="N25" s="260"/>
      <c r="O25" s="261"/>
      <c r="P25" s="261"/>
      <c r="Q25" s="261"/>
      <c r="R25" s="261"/>
      <c r="S25" s="261"/>
      <c r="T25" s="262"/>
      <c r="U25" s="262"/>
      <c r="V25" s="262"/>
      <c r="W25" s="262"/>
      <c r="X25" s="262"/>
      <c r="Y25" s="321"/>
    </row>
    <row r="26" spans="1:26" x14ac:dyDescent="0.2">
      <c r="A26" s="309" t="s">
        <v>0</v>
      </c>
      <c r="B26" s="101" t="s">
        <v>556</v>
      </c>
      <c r="C26" s="102"/>
      <c r="D26" s="102"/>
      <c r="E26" s="102"/>
      <c r="F26" s="102"/>
      <c r="G26" s="102"/>
      <c r="H26" s="102"/>
      <c r="I26" s="102"/>
      <c r="J26" s="102"/>
      <c r="K26" s="102"/>
      <c r="L26" s="102"/>
      <c r="M26" s="353"/>
      <c r="N26" s="263"/>
      <c r="O26" s="261"/>
      <c r="P26" s="261"/>
      <c r="Q26" s="261"/>
      <c r="R26" s="261"/>
      <c r="S26" s="261"/>
      <c r="T26" s="261"/>
      <c r="U26" s="261"/>
      <c r="V26" s="261"/>
      <c r="W26" s="261"/>
      <c r="X26" s="261"/>
      <c r="Y26" s="322"/>
    </row>
    <row r="27" spans="1:26" ht="140.25" x14ac:dyDescent="0.2">
      <c r="A27" s="323" t="s">
        <v>775</v>
      </c>
      <c r="B27" s="284">
        <v>1</v>
      </c>
      <c r="C27" s="92" t="s">
        <v>555</v>
      </c>
      <c r="D27" s="92" t="s">
        <v>54</v>
      </c>
      <c r="E27" s="92" t="s">
        <v>485</v>
      </c>
      <c r="F27" s="92" t="s">
        <v>499</v>
      </c>
      <c r="G27" s="92" t="s">
        <v>554</v>
      </c>
      <c r="H27" s="284">
        <v>1</v>
      </c>
      <c r="I27" s="284">
        <v>1</v>
      </c>
      <c r="J27" s="284">
        <v>1</v>
      </c>
      <c r="K27" s="284">
        <v>1</v>
      </c>
      <c r="L27" s="284">
        <v>1</v>
      </c>
      <c r="M27" s="359">
        <v>1</v>
      </c>
      <c r="N27" s="344"/>
      <c r="O27" s="57"/>
      <c r="P27" s="57"/>
      <c r="Q27" s="57"/>
      <c r="R27" s="57"/>
      <c r="S27" s="93"/>
      <c r="T27" s="93"/>
      <c r="U27" s="93"/>
      <c r="V27" s="93"/>
      <c r="W27" s="93"/>
      <c r="X27" s="93"/>
      <c r="Y27" s="313"/>
    </row>
    <row r="28" spans="1:26" ht="153" x14ac:dyDescent="0.2">
      <c r="A28" s="314" t="s">
        <v>544</v>
      </c>
      <c r="B28" s="284" t="s">
        <v>659</v>
      </c>
      <c r="C28" s="92" t="s">
        <v>553</v>
      </c>
      <c r="D28" s="92" t="s">
        <v>54</v>
      </c>
      <c r="E28" s="92" t="s">
        <v>485</v>
      </c>
      <c r="F28" s="92" t="s">
        <v>658</v>
      </c>
      <c r="G28" s="92" t="s">
        <v>498</v>
      </c>
      <c r="H28" s="284">
        <v>1</v>
      </c>
      <c r="I28" s="284">
        <v>1</v>
      </c>
      <c r="J28" s="284">
        <v>1</v>
      </c>
      <c r="K28" s="284">
        <v>1</v>
      </c>
      <c r="L28" s="284">
        <v>1</v>
      </c>
      <c r="M28" s="359">
        <v>1</v>
      </c>
      <c r="N28" s="344"/>
      <c r="O28" s="57"/>
      <c r="P28" s="57"/>
      <c r="Q28" s="57"/>
      <c r="R28" s="57"/>
      <c r="S28" s="93"/>
      <c r="T28" s="93"/>
      <c r="U28" s="93"/>
      <c r="V28" s="93"/>
      <c r="W28" s="93"/>
      <c r="X28" s="93"/>
      <c r="Y28" s="313"/>
    </row>
    <row r="29" spans="1:26" ht="89.25" x14ac:dyDescent="0.2">
      <c r="A29" s="314" t="s">
        <v>552</v>
      </c>
      <c r="B29" s="284">
        <v>1</v>
      </c>
      <c r="C29" s="92" t="s">
        <v>551</v>
      </c>
      <c r="D29" s="284" t="s">
        <v>518</v>
      </c>
      <c r="E29" s="92" t="s">
        <v>485</v>
      </c>
      <c r="F29" s="92" t="s">
        <v>550</v>
      </c>
      <c r="G29" s="92" t="s">
        <v>549</v>
      </c>
      <c r="H29" s="284">
        <v>1</v>
      </c>
      <c r="I29" s="284"/>
      <c r="J29" s="284">
        <v>1</v>
      </c>
      <c r="K29" s="284"/>
      <c r="L29" s="284">
        <v>1</v>
      </c>
      <c r="M29" s="359">
        <v>1</v>
      </c>
      <c r="N29" s="344"/>
      <c r="O29" s="57"/>
      <c r="P29" s="57"/>
      <c r="Q29" s="57"/>
      <c r="R29" s="57"/>
      <c r="S29" s="93"/>
      <c r="T29" s="93"/>
      <c r="U29" s="93"/>
      <c r="V29" s="93"/>
      <c r="W29" s="93"/>
      <c r="X29" s="93"/>
      <c r="Y29" s="313"/>
    </row>
    <row r="30" spans="1:26" ht="140.25" x14ac:dyDescent="0.2">
      <c r="A30" s="314" t="s">
        <v>541</v>
      </c>
      <c r="B30" s="284">
        <v>1</v>
      </c>
      <c r="C30" s="92" t="s">
        <v>540</v>
      </c>
      <c r="D30" s="284" t="s">
        <v>518</v>
      </c>
      <c r="E30" s="92" t="s">
        <v>485</v>
      </c>
      <c r="F30" s="92" t="s">
        <v>499</v>
      </c>
      <c r="G30" s="92" t="s">
        <v>538</v>
      </c>
      <c r="H30" s="284">
        <v>1</v>
      </c>
      <c r="I30" s="284"/>
      <c r="J30" s="284">
        <v>1</v>
      </c>
      <c r="K30" s="284"/>
      <c r="L30" s="284">
        <v>1</v>
      </c>
      <c r="M30" s="359">
        <v>1</v>
      </c>
      <c r="N30" s="344"/>
      <c r="O30" s="57"/>
      <c r="P30" s="57"/>
      <c r="Q30" s="57"/>
      <c r="R30" s="57"/>
      <c r="S30" s="93"/>
      <c r="T30" s="93"/>
      <c r="U30" s="93"/>
      <c r="V30" s="93"/>
      <c r="W30" s="93"/>
      <c r="X30" s="93"/>
      <c r="Y30" s="313"/>
    </row>
    <row r="31" spans="1:26" ht="64.5" thickBot="1" x14ac:dyDescent="0.25">
      <c r="A31" s="315" t="s">
        <v>631</v>
      </c>
      <c r="B31" s="94">
        <v>1</v>
      </c>
      <c r="C31" s="234" t="s">
        <v>487</v>
      </c>
      <c r="D31" s="94" t="s">
        <v>486</v>
      </c>
      <c r="E31" s="234" t="s">
        <v>485</v>
      </c>
      <c r="F31" s="234" t="s">
        <v>484</v>
      </c>
      <c r="G31" s="95" t="s">
        <v>483</v>
      </c>
      <c r="H31" s="94">
        <v>1</v>
      </c>
      <c r="I31" s="94">
        <v>1</v>
      </c>
      <c r="J31" s="94">
        <v>1</v>
      </c>
      <c r="K31" s="94">
        <v>1</v>
      </c>
      <c r="L31" s="94">
        <v>1</v>
      </c>
      <c r="M31" s="395">
        <v>1</v>
      </c>
      <c r="N31" s="364"/>
      <c r="O31" s="239"/>
      <c r="P31" s="239"/>
      <c r="Q31" s="239"/>
      <c r="R31" s="239"/>
      <c r="S31" s="97"/>
      <c r="T31" s="97"/>
      <c r="U31" s="97"/>
      <c r="V31" s="97"/>
      <c r="W31" s="97"/>
      <c r="X31" s="97"/>
      <c r="Y31" s="316"/>
    </row>
    <row r="32" spans="1:26" s="242" customFormat="1" ht="13.5" thickBot="1" x14ac:dyDescent="0.25">
      <c r="A32" s="201" t="s">
        <v>128</v>
      </c>
      <c r="B32" s="100" t="s">
        <v>776</v>
      </c>
      <c r="C32" s="100"/>
      <c r="D32" s="100"/>
      <c r="E32" s="100"/>
      <c r="F32" s="100"/>
      <c r="G32" s="100"/>
      <c r="H32" s="100"/>
      <c r="I32" s="100"/>
      <c r="J32" s="100"/>
      <c r="K32" s="100"/>
      <c r="L32" s="100"/>
      <c r="M32" s="235"/>
      <c r="N32" s="245"/>
      <c r="O32" s="246"/>
      <c r="P32" s="246"/>
      <c r="Q32" s="246"/>
      <c r="R32" s="246"/>
      <c r="S32" s="246"/>
      <c r="T32" s="247"/>
      <c r="U32" s="247"/>
      <c r="V32" s="247"/>
      <c r="W32" s="247"/>
      <c r="X32" s="247"/>
      <c r="Y32" s="248"/>
      <c r="Z32" s="241"/>
    </row>
    <row r="33" spans="1:26" s="242" customFormat="1" x14ac:dyDescent="0.2">
      <c r="A33" s="324" t="s">
        <v>1</v>
      </c>
      <c r="B33" s="204" t="s">
        <v>660</v>
      </c>
      <c r="C33" s="205"/>
      <c r="D33" s="205"/>
      <c r="E33" s="205"/>
      <c r="F33" s="205"/>
      <c r="G33" s="205"/>
      <c r="H33" s="205"/>
      <c r="I33" s="205"/>
      <c r="J33" s="205"/>
      <c r="K33" s="205"/>
      <c r="L33" s="205"/>
      <c r="M33" s="424"/>
      <c r="N33" s="118"/>
      <c r="O33" s="119"/>
      <c r="P33" s="119"/>
      <c r="Q33" s="119"/>
      <c r="R33" s="119"/>
      <c r="S33" s="119"/>
      <c r="T33" s="120"/>
      <c r="U33" s="120"/>
      <c r="V33" s="120"/>
      <c r="W33" s="120"/>
      <c r="X33" s="120"/>
      <c r="Y33" s="310"/>
      <c r="Z33" s="241"/>
    </row>
    <row r="34" spans="1:26" s="242" customFormat="1" x14ac:dyDescent="0.2">
      <c r="A34" s="325" t="s">
        <v>50</v>
      </c>
      <c r="B34" s="296" t="s">
        <v>548</v>
      </c>
      <c r="C34" s="297"/>
      <c r="D34" s="297"/>
      <c r="E34" s="297"/>
      <c r="F34" s="297"/>
      <c r="G34" s="297"/>
      <c r="H34" s="297"/>
      <c r="I34" s="297"/>
      <c r="J34" s="297"/>
      <c r="K34" s="297"/>
      <c r="L34" s="297"/>
      <c r="M34" s="373"/>
      <c r="N34" s="149"/>
      <c r="O34" s="150"/>
      <c r="P34" s="150"/>
      <c r="Q34" s="150"/>
      <c r="R34" s="150"/>
      <c r="S34" s="150"/>
      <c r="T34" s="151"/>
      <c r="U34" s="151"/>
      <c r="V34" s="151"/>
      <c r="W34" s="151"/>
      <c r="X34" s="151"/>
      <c r="Y34" s="311"/>
      <c r="Z34" s="241"/>
    </row>
    <row r="35" spans="1:26" s="242" customFormat="1" x14ac:dyDescent="0.2">
      <c r="A35" s="325" t="s">
        <v>0</v>
      </c>
      <c r="B35" s="296" t="s">
        <v>547</v>
      </c>
      <c r="C35" s="297"/>
      <c r="D35" s="297"/>
      <c r="E35" s="297"/>
      <c r="F35" s="297"/>
      <c r="G35" s="297"/>
      <c r="H35" s="297"/>
      <c r="I35" s="297"/>
      <c r="J35" s="297"/>
      <c r="K35" s="297"/>
      <c r="L35" s="297"/>
      <c r="M35" s="373"/>
      <c r="N35" s="123"/>
      <c r="O35" s="150"/>
      <c r="P35" s="150"/>
      <c r="Q35" s="150"/>
      <c r="R35" s="150"/>
      <c r="S35" s="150"/>
      <c r="T35" s="150"/>
      <c r="U35" s="150"/>
      <c r="V35" s="150"/>
      <c r="W35" s="150"/>
      <c r="X35" s="150"/>
      <c r="Y35" s="326"/>
      <c r="Z35" s="241"/>
    </row>
    <row r="36" spans="1:26" ht="153" x14ac:dyDescent="0.2">
      <c r="A36" s="314" t="s">
        <v>546</v>
      </c>
      <c r="B36" s="284">
        <v>1</v>
      </c>
      <c r="C36" s="92" t="s">
        <v>524</v>
      </c>
      <c r="D36" s="92" t="s">
        <v>54</v>
      </c>
      <c r="E36" s="92" t="s">
        <v>485</v>
      </c>
      <c r="F36" s="92" t="s">
        <v>661</v>
      </c>
      <c r="G36" s="92" t="s">
        <v>545</v>
      </c>
      <c r="H36" s="284">
        <v>1</v>
      </c>
      <c r="I36" s="284">
        <v>1</v>
      </c>
      <c r="J36" s="284">
        <v>1</v>
      </c>
      <c r="K36" s="284">
        <v>1</v>
      </c>
      <c r="L36" s="284">
        <v>1</v>
      </c>
      <c r="M36" s="359">
        <v>1</v>
      </c>
      <c r="N36" s="344"/>
      <c r="O36" s="57"/>
      <c r="P36" s="57"/>
      <c r="Q36" s="93"/>
      <c r="R36" s="93"/>
      <c r="S36" s="93"/>
      <c r="T36" s="93"/>
      <c r="U36" s="93"/>
      <c r="V36" s="93"/>
      <c r="W36" s="93"/>
      <c r="X36" s="93"/>
      <c r="Y36" s="313"/>
      <c r="Z36" s="148"/>
    </row>
    <row r="37" spans="1:26" ht="140.25" x14ac:dyDescent="0.2">
      <c r="A37" s="314" t="s">
        <v>544</v>
      </c>
      <c r="B37" s="284" t="s">
        <v>502</v>
      </c>
      <c r="C37" s="92" t="s">
        <v>543</v>
      </c>
      <c r="D37" s="92" t="s">
        <v>542</v>
      </c>
      <c r="E37" s="92" t="s">
        <v>485</v>
      </c>
      <c r="F37" s="92" t="s">
        <v>499</v>
      </c>
      <c r="G37" s="92" t="s">
        <v>498</v>
      </c>
      <c r="H37" s="284">
        <v>1</v>
      </c>
      <c r="I37" s="284">
        <v>1</v>
      </c>
      <c r="J37" s="284">
        <v>1</v>
      </c>
      <c r="K37" s="284">
        <v>1</v>
      </c>
      <c r="L37" s="284">
        <v>1</v>
      </c>
      <c r="M37" s="359">
        <v>1</v>
      </c>
      <c r="N37" s="344"/>
      <c r="O37" s="57"/>
      <c r="P37" s="57"/>
      <c r="Q37" s="93"/>
      <c r="R37" s="93"/>
      <c r="S37" s="93"/>
      <c r="T37" s="93"/>
      <c r="U37" s="93"/>
      <c r="V37" s="93"/>
      <c r="W37" s="93"/>
      <c r="X37" s="93"/>
      <c r="Y37" s="313"/>
      <c r="Z37" s="148"/>
    </row>
    <row r="38" spans="1:26" ht="153" x14ac:dyDescent="0.2">
      <c r="A38" s="314" t="s">
        <v>541</v>
      </c>
      <c r="B38" s="284">
        <v>1</v>
      </c>
      <c r="C38" s="92" t="s">
        <v>540</v>
      </c>
      <c r="D38" s="284" t="s">
        <v>518</v>
      </c>
      <c r="E38" s="92" t="s">
        <v>485</v>
      </c>
      <c r="F38" s="92" t="s">
        <v>539</v>
      </c>
      <c r="G38" s="92" t="s">
        <v>538</v>
      </c>
      <c r="H38" s="284"/>
      <c r="I38" s="284">
        <v>1</v>
      </c>
      <c r="J38" s="284"/>
      <c r="K38" s="284">
        <v>1</v>
      </c>
      <c r="L38" s="284">
        <v>1</v>
      </c>
      <c r="M38" s="359">
        <v>1</v>
      </c>
      <c r="N38" s="344"/>
      <c r="O38" s="57"/>
      <c r="P38" s="57"/>
      <c r="Q38" s="93"/>
      <c r="R38" s="93"/>
      <c r="S38" s="93"/>
      <c r="T38" s="93"/>
      <c r="U38" s="93"/>
      <c r="V38" s="93"/>
      <c r="W38" s="93"/>
      <c r="X38" s="93"/>
      <c r="Y38" s="313"/>
      <c r="Z38" s="148"/>
    </row>
    <row r="39" spans="1:26" ht="64.5" thickBot="1" x14ac:dyDescent="0.25">
      <c r="A39" s="315" t="s">
        <v>657</v>
      </c>
      <c r="B39" s="94">
        <v>1</v>
      </c>
      <c r="C39" s="234" t="s">
        <v>487</v>
      </c>
      <c r="D39" s="94" t="s">
        <v>486</v>
      </c>
      <c r="E39" s="234" t="s">
        <v>485</v>
      </c>
      <c r="F39" s="234" t="s">
        <v>484</v>
      </c>
      <c r="G39" s="95" t="s">
        <v>483</v>
      </c>
      <c r="H39" s="94">
        <v>1</v>
      </c>
      <c r="I39" s="94">
        <v>1</v>
      </c>
      <c r="J39" s="94">
        <v>1</v>
      </c>
      <c r="K39" s="94">
        <v>1</v>
      </c>
      <c r="L39" s="94">
        <v>1</v>
      </c>
      <c r="M39" s="395">
        <v>1</v>
      </c>
      <c r="N39" s="364"/>
      <c r="O39" s="239"/>
      <c r="P39" s="239"/>
      <c r="Q39" s="97"/>
      <c r="R39" s="97"/>
      <c r="S39" s="97"/>
      <c r="T39" s="97"/>
      <c r="U39" s="97"/>
      <c r="V39" s="97"/>
      <c r="W39" s="97"/>
      <c r="X39" s="97"/>
      <c r="Y39" s="316"/>
      <c r="Z39" s="148"/>
    </row>
    <row r="40" spans="1:26" ht="13.5" thickBot="1" x14ac:dyDescent="0.25">
      <c r="A40" s="206" t="s">
        <v>537</v>
      </c>
      <c r="B40" s="496" t="s">
        <v>782</v>
      </c>
      <c r="C40" s="496"/>
      <c r="D40" s="496"/>
      <c r="E40" s="496"/>
      <c r="F40" s="496"/>
      <c r="G40" s="496"/>
      <c r="H40" s="496"/>
      <c r="I40" s="496"/>
      <c r="J40" s="496"/>
      <c r="K40" s="496"/>
      <c r="L40" s="496"/>
      <c r="M40" s="497"/>
      <c r="N40" s="264"/>
      <c r="O40" s="265"/>
      <c r="P40" s="265"/>
      <c r="Q40" s="265"/>
      <c r="R40" s="265"/>
      <c r="S40" s="265"/>
      <c r="T40" s="266"/>
      <c r="U40" s="266"/>
      <c r="V40" s="266"/>
      <c r="W40" s="266"/>
      <c r="X40" s="266"/>
      <c r="Y40" s="267"/>
      <c r="Z40" s="148"/>
    </row>
    <row r="41" spans="1:26" ht="12.75" customHeight="1" x14ac:dyDescent="0.2">
      <c r="A41" s="317" t="s">
        <v>1</v>
      </c>
      <c r="B41" s="204" t="s">
        <v>781</v>
      </c>
      <c r="C41" s="205"/>
      <c r="D41" s="205"/>
      <c r="E41" s="205"/>
      <c r="F41" s="205"/>
      <c r="G41" s="205"/>
      <c r="H41" s="205"/>
      <c r="I41" s="205"/>
      <c r="J41" s="205"/>
      <c r="K41" s="205"/>
      <c r="L41" s="205"/>
      <c r="M41" s="424"/>
      <c r="N41" s="118"/>
      <c r="O41" s="119"/>
      <c r="P41" s="119"/>
      <c r="Q41" s="119"/>
      <c r="R41" s="119"/>
      <c r="S41" s="119"/>
      <c r="T41" s="120"/>
      <c r="U41" s="120"/>
      <c r="V41" s="120"/>
      <c r="W41" s="120"/>
      <c r="X41" s="120"/>
      <c r="Y41" s="310"/>
      <c r="Z41" s="148"/>
    </row>
    <row r="42" spans="1:26" ht="12.75" customHeight="1" x14ac:dyDescent="0.2">
      <c r="A42" s="309" t="s">
        <v>50</v>
      </c>
      <c r="B42" s="296" t="s">
        <v>536</v>
      </c>
      <c r="C42" s="297"/>
      <c r="D42" s="297"/>
      <c r="E42" s="297"/>
      <c r="F42" s="297"/>
      <c r="G42" s="297"/>
      <c r="H42" s="297"/>
      <c r="I42" s="297"/>
      <c r="J42" s="297"/>
      <c r="K42" s="297"/>
      <c r="L42" s="297"/>
      <c r="M42" s="373"/>
      <c r="N42" s="149"/>
      <c r="O42" s="150"/>
      <c r="P42" s="150"/>
      <c r="Q42" s="150"/>
      <c r="R42" s="150"/>
      <c r="S42" s="150"/>
      <c r="T42" s="151"/>
      <c r="U42" s="151"/>
      <c r="V42" s="151"/>
      <c r="W42" s="151"/>
      <c r="X42" s="151"/>
      <c r="Y42" s="311"/>
      <c r="Z42" s="148"/>
    </row>
    <row r="43" spans="1:26" ht="12.75" customHeight="1" x14ac:dyDescent="0.2">
      <c r="A43" s="309" t="s">
        <v>0</v>
      </c>
      <c r="B43" s="296" t="s">
        <v>780</v>
      </c>
      <c r="C43" s="297"/>
      <c r="D43" s="297"/>
      <c r="E43" s="297"/>
      <c r="F43" s="297"/>
      <c r="G43" s="297"/>
      <c r="H43" s="297"/>
      <c r="I43" s="297"/>
      <c r="J43" s="297"/>
      <c r="K43" s="297"/>
      <c r="L43" s="297"/>
      <c r="M43" s="373"/>
      <c r="N43" s="123"/>
      <c r="O43" s="150"/>
      <c r="P43" s="150"/>
      <c r="Q43" s="150"/>
      <c r="R43" s="150"/>
      <c r="S43" s="150"/>
      <c r="T43" s="150"/>
      <c r="U43" s="150"/>
      <c r="V43" s="150"/>
      <c r="W43" s="150"/>
      <c r="X43" s="150"/>
      <c r="Y43" s="326"/>
      <c r="Z43" s="148"/>
    </row>
    <row r="44" spans="1:26" ht="51" x14ac:dyDescent="0.2">
      <c r="A44" s="327" t="s">
        <v>777</v>
      </c>
      <c r="B44" s="284">
        <v>1</v>
      </c>
      <c r="C44" s="92" t="s">
        <v>692</v>
      </c>
      <c r="D44" s="92" t="s">
        <v>535</v>
      </c>
      <c r="E44" s="92" t="s">
        <v>490</v>
      </c>
      <c r="F44" s="92" t="s">
        <v>513</v>
      </c>
      <c r="G44" s="92" t="s">
        <v>534</v>
      </c>
      <c r="H44" s="284">
        <v>1</v>
      </c>
      <c r="I44" s="284"/>
      <c r="J44" s="284"/>
      <c r="K44" s="284"/>
      <c r="L44" s="284"/>
      <c r="M44" s="359"/>
      <c r="N44" s="344"/>
      <c r="O44" s="57"/>
      <c r="P44" s="57"/>
      <c r="Q44" s="93"/>
      <c r="R44" s="93"/>
      <c r="S44" s="93"/>
      <c r="T44" s="93"/>
      <c r="U44" s="93"/>
      <c r="V44" s="93"/>
      <c r="W44" s="93"/>
      <c r="X44" s="93"/>
      <c r="Y44" s="313"/>
      <c r="Z44" s="148"/>
    </row>
    <row r="45" spans="1:26" ht="165.75" x14ac:dyDescent="0.2">
      <c r="A45" s="314" t="s">
        <v>533</v>
      </c>
      <c r="B45" s="284">
        <v>1</v>
      </c>
      <c r="C45" s="92" t="s">
        <v>694</v>
      </c>
      <c r="D45" s="92" t="s">
        <v>532</v>
      </c>
      <c r="E45" s="92" t="s">
        <v>490</v>
      </c>
      <c r="F45" s="92" t="s">
        <v>513</v>
      </c>
      <c r="G45" s="92" t="s">
        <v>662</v>
      </c>
      <c r="H45" s="284">
        <v>1</v>
      </c>
      <c r="I45" s="284"/>
      <c r="J45" s="284"/>
      <c r="K45" s="284"/>
      <c r="L45" s="284"/>
      <c r="M45" s="359"/>
      <c r="N45" s="344"/>
      <c r="O45" s="57"/>
      <c r="P45" s="57"/>
      <c r="Q45" s="93"/>
      <c r="R45" s="93"/>
      <c r="S45" s="93"/>
      <c r="T45" s="93"/>
      <c r="U45" s="93"/>
      <c r="V45" s="93"/>
      <c r="W45" s="93"/>
      <c r="X45" s="93"/>
      <c r="Y45" s="313"/>
      <c r="Z45" s="148"/>
    </row>
    <row r="46" spans="1:26" ht="76.5" x14ac:dyDescent="0.2">
      <c r="A46" s="314" t="s">
        <v>531</v>
      </c>
      <c r="B46" s="284">
        <v>1</v>
      </c>
      <c r="C46" s="92" t="s">
        <v>530</v>
      </c>
      <c r="D46" s="92" t="s">
        <v>529</v>
      </c>
      <c r="E46" s="92" t="s">
        <v>490</v>
      </c>
      <c r="F46" s="92" t="s">
        <v>513</v>
      </c>
      <c r="G46" s="92" t="s">
        <v>528</v>
      </c>
      <c r="H46" s="284">
        <v>1</v>
      </c>
      <c r="I46" s="284"/>
      <c r="J46" s="284"/>
      <c r="K46" s="284"/>
      <c r="L46" s="284">
        <v>1</v>
      </c>
      <c r="M46" s="359">
        <v>1</v>
      </c>
      <c r="N46" s="344"/>
      <c r="O46" s="57"/>
      <c r="P46" s="57"/>
      <c r="Q46" s="93"/>
      <c r="R46" s="93"/>
      <c r="S46" s="93"/>
      <c r="T46" s="93"/>
      <c r="U46" s="93"/>
      <c r="V46" s="93"/>
      <c r="W46" s="93"/>
      <c r="X46" s="93"/>
      <c r="Y46" s="313"/>
      <c r="Z46" s="148"/>
    </row>
    <row r="47" spans="1:26" ht="153" x14ac:dyDescent="0.2">
      <c r="A47" s="314" t="s">
        <v>693</v>
      </c>
      <c r="B47" s="284">
        <v>1</v>
      </c>
      <c r="C47" s="92" t="s">
        <v>514</v>
      </c>
      <c r="D47" s="92" t="s">
        <v>54</v>
      </c>
      <c r="E47" s="92" t="s">
        <v>490</v>
      </c>
      <c r="F47" s="92" t="s">
        <v>513</v>
      </c>
      <c r="G47" s="92" t="s">
        <v>512</v>
      </c>
      <c r="H47" s="284">
        <v>1</v>
      </c>
      <c r="I47" s="284">
        <v>1</v>
      </c>
      <c r="J47" s="284">
        <v>1</v>
      </c>
      <c r="K47" s="284">
        <v>1</v>
      </c>
      <c r="L47" s="284">
        <v>1</v>
      </c>
      <c r="M47" s="359">
        <v>1</v>
      </c>
      <c r="N47" s="344"/>
      <c r="O47" s="57"/>
      <c r="P47" s="57"/>
      <c r="Q47" s="93"/>
      <c r="R47" s="93"/>
      <c r="S47" s="93"/>
      <c r="T47" s="93"/>
      <c r="U47" s="93"/>
      <c r="V47" s="93"/>
      <c r="W47" s="93"/>
      <c r="X47" s="93"/>
      <c r="Y47" s="313"/>
      <c r="Z47" s="148"/>
    </row>
    <row r="48" spans="1:26" ht="63.75" x14ac:dyDescent="0.2">
      <c r="A48" s="314" t="s">
        <v>631</v>
      </c>
      <c r="B48" s="284">
        <v>1</v>
      </c>
      <c r="C48" s="92" t="s">
        <v>487</v>
      </c>
      <c r="D48" s="284" t="s">
        <v>486</v>
      </c>
      <c r="E48" s="92" t="s">
        <v>485</v>
      </c>
      <c r="F48" s="92" t="s">
        <v>484</v>
      </c>
      <c r="G48" s="89" t="s">
        <v>483</v>
      </c>
      <c r="H48" s="284">
        <v>1</v>
      </c>
      <c r="I48" s="284">
        <v>1</v>
      </c>
      <c r="J48" s="284">
        <v>1</v>
      </c>
      <c r="K48" s="284">
        <v>1</v>
      </c>
      <c r="L48" s="284">
        <v>1</v>
      </c>
      <c r="M48" s="359">
        <v>1</v>
      </c>
      <c r="N48" s="344"/>
      <c r="O48" s="57"/>
      <c r="P48" s="57"/>
      <c r="Q48" s="93"/>
      <c r="R48" s="93"/>
      <c r="S48" s="93"/>
      <c r="T48" s="93"/>
      <c r="U48" s="93"/>
      <c r="V48" s="93"/>
      <c r="W48" s="93"/>
      <c r="X48" s="93"/>
      <c r="Y48" s="313"/>
      <c r="Z48" s="148"/>
    </row>
    <row r="49" spans="1:26" ht="12.75" customHeight="1" x14ac:dyDescent="0.2">
      <c r="A49" s="328" t="s">
        <v>527</v>
      </c>
      <c r="B49" s="249" t="s">
        <v>783</v>
      </c>
      <c r="C49" s="238"/>
      <c r="D49" s="238"/>
      <c r="E49" s="238"/>
      <c r="F49" s="238"/>
      <c r="G49" s="238"/>
      <c r="H49" s="238"/>
      <c r="I49" s="238"/>
      <c r="J49" s="238"/>
      <c r="K49" s="238"/>
      <c r="L49" s="238"/>
      <c r="M49" s="426"/>
      <c r="N49" s="268"/>
      <c r="O49" s="269"/>
      <c r="P49" s="269"/>
      <c r="Q49" s="269"/>
      <c r="R49" s="269"/>
      <c r="S49" s="269"/>
      <c r="T49" s="270"/>
      <c r="U49" s="270"/>
      <c r="V49" s="270"/>
      <c r="W49" s="270"/>
      <c r="X49" s="270"/>
      <c r="Y49" s="329"/>
      <c r="Z49" s="148"/>
    </row>
    <row r="50" spans="1:26" x14ac:dyDescent="0.2">
      <c r="A50" s="309" t="s">
        <v>1</v>
      </c>
      <c r="B50" s="493" t="s">
        <v>526</v>
      </c>
      <c r="C50" s="494"/>
      <c r="D50" s="494"/>
      <c r="E50" s="494"/>
      <c r="F50" s="494"/>
      <c r="G50" s="494"/>
      <c r="H50" s="494"/>
      <c r="I50" s="494"/>
      <c r="J50" s="494"/>
      <c r="K50" s="494"/>
      <c r="L50" s="494"/>
      <c r="M50" s="495"/>
      <c r="N50" s="237"/>
      <c r="O50" s="81"/>
      <c r="P50" s="81"/>
      <c r="Q50" s="81"/>
      <c r="R50" s="81"/>
      <c r="S50" s="81"/>
      <c r="T50" s="82"/>
      <c r="U50" s="82"/>
      <c r="V50" s="82"/>
      <c r="W50" s="82"/>
      <c r="X50" s="82"/>
      <c r="Y50" s="330"/>
      <c r="Z50" s="148"/>
    </row>
    <row r="51" spans="1:26" x14ac:dyDescent="0.2">
      <c r="A51" s="309" t="s">
        <v>50</v>
      </c>
      <c r="B51" s="493" t="s">
        <v>695</v>
      </c>
      <c r="C51" s="494"/>
      <c r="D51" s="494"/>
      <c r="E51" s="494"/>
      <c r="F51" s="494"/>
      <c r="G51" s="494"/>
      <c r="H51" s="494"/>
      <c r="I51" s="494"/>
      <c r="J51" s="494"/>
      <c r="K51" s="494"/>
      <c r="L51" s="494"/>
      <c r="M51" s="495"/>
      <c r="N51" s="237"/>
      <c r="O51" s="81"/>
      <c r="P51" s="81"/>
      <c r="Q51" s="81"/>
      <c r="R51" s="81"/>
      <c r="S51" s="81"/>
      <c r="T51" s="82"/>
      <c r="U51" s="82"/>
      <c r="V51" s="82"/>
      <c r="W51" s="82"/>
      <c r="X51" s="82"/>
      <c r="Y51" s="330"/>
      <c r="Z51" s="148"/>
    </row>
    <row r="52" spans="1:26" x14ac:dyDescent="0.2">
      <c r="A52" s="309" t="s">
        <v>0</v>
      </c>
      <c r="B52" s="493" t="s">
        <v>696</v>
      </c>
      <c r="C52" s="494"/>
      <c r="D52" s="494"/>
      <c r="E52" s="494"/>
      <c r="F52" s="494"/>
      <c r="G52" s="494"/>
      <c r="H52" s="494"/>
      <c r="I52" s="494"/>
      <c r="J52" s="494"/>
      <c r="K52" s="494"/>
      <c r="L52" s="494"/>
      <c r="M52" s="495"/>
      <c r="N52" s="122"/>
      <c r="O52" s="81"/>
      <c r="P52" s="81"/>
      <c r="Q52" s="81"/>
      <c r="R52" s="81"/>
      <c r="S52" s="81"/>
      <c r="T52" s="81"/>
      <c r="U52" s="81"/>
      <c r="V52" s="81"/>
      <c r="W52" s="81"/>
      <c r="X52" s="81"/>
      <c r="Y52" s="331"/>
      <c r="Z52" s="148"/>
    </row>
    <row r="53" spans="1:26" ht="102" x14ac:dyDescent="0.2">
      <c r="A53" s="314" t="s">
        <v>525</v>
      </c>
      <c r="B53" s="284">
        <v>1</v>
      </c>
      <c r="C53" s="92" t="s">
        <v>524</v>
      </c>
      <c r="D53" s="284" t="s">
        <v>54</v>
      </c>
      <c r="E53" s="284" t="s">
        <v>485</v>
      </c>
      <c r="F53" s="92" t="s">
        <v>523</v>
      </c>
      <c r="G53" s="92" t="s">
        <v>522</v>
      </c>
      <c r="H53" s="284">
        <v>1</v>
      </c>
      <c r="I53" s="284">
        <v>1</v>
      </c>
      <c r="J53" s="284">
        <v>1</v>
      </c>
      <c r="K53" s="284">
        <v>1</v>
      </c>
      <c r="L53" s="284">
        <v>1</v>
      </c>
      <c r="M53" s="359">
        <v>1</v>
      </c>
      <c r="N53" s="344"/>
      <c r="O53" s="57"/>
      <c r="P53" s="57"/>
      <c r="Q53" s="93"/>
      <c r="R53" s="93"/>
      <c r="S53" s="93"/>
      <c r="T53" s="93"/>
      <c r="U53" s="93"/>
      <c r="V53" s="93"/>
      <c r="W53" s="93"/>
      <c r="X53" s="93"/>
      <c r="Y53" s="313"/>
      <c r="Z53" s="148"/>
    </row>
    <row r="54" spans="1:26" ht="63.75" x14ac:dyDescent="0.2">
      <c r="A54" s="314" t="s">
        <v>770</v>
      </c>
      <c r="B54" s="284">
        <v>1</v>
      </c>
      <c r="C54" s="92" t="s">
        <v>519</v>
      </c>
      <c r="D54" s="284" t="s">
        <v>518</v>
      </c>
      <c r="E54" s="284" t="s">
        <v>485</v>
      </c>
      <c r="F54" s="92" t="s">
        <v>484</v>
      </c>
      <c r="G54" s="92" t="s">
        <v>521</v>
      </c>
      <c r="H54" s="284">
        <v>1</v>
      </c>
      <c r="I54" s="284"/>
      <c r="J54" s="284">
        <v>1</v>
      </c>
      <c r="K54" s="284"/>
      <c r="L54" s="284">
        <v>1</v>
      </c>
      <c r="M54" s="359">
        <v>1</v>
      </c>
      <c r="N54" s="344"/>
      <c r="O54" s="57"/>
      <c r="P54" s="57"/>
      <c r="Q54" s="93"/>
      <c r="R54" s="93"/>
      <c r="S54" s="93"/>
      <c r="T54" s="93"/>
      <c r="U54" s="93"/>
      <c r="V54" s="93"/>
      <c r="W54" s="93"/>
      <c r="X54" s="93"/>
      <c r="Y54" s="313"/>
      <c r="Z54" s="148"/>
    </row>
    <row r="55" spans="1:26" ht="102" x14ac:dyDescent="0.2">
      <c r="A55" s="314" t="s">
        <v>520</v>
      </c>
      <c r="B55" s="284">
        <v>1</v>
      </c>
      <c r="C55" s="92" t="s">
        <v>519</v>
      </c>
      <c r="D55" s="284" t="s">
        <v>518</v>
      </c>
      <c r="E55" s="284" t="s">
        <v>485</v>
      </c>
      <c r="F55" s="92" t="s">
        <v>517</v>
      </c>
      <c r="G55" s="90" t="s">
        <v>516</v>
      </c>
      <c r="H55" s="284">
        <v>1</v>
      </c>
      <c r="I55" s="284"/>
      <c r="J55" s="284">
        <v>1</v>
      </c>
      <c r="K55" s="284"/>
      <c r="L55" s="284">
        <v>1</v>
      </c>
      <c r="M55" s="359">
        <v>1</v>
      </c>
      <c r="N55" s="344"/>
      <c r="O55" s="57"/>
      <c r="P55" s="57"/>
      <c r="Q55" s="93"/>
      <c r="R55" s="93"/>
      <c r="S55" s="93"/>
      <c r="T55" s="93"/>
      <c r="U55" s="93"/>
      <c r="V55" s="93"/>
      <c r="W55" s="93"/>
      <c r="X55" s="93"/>
      <c r="Y55" s="313"/>
      <c r="Z55" s="148"/>
    </row>
    <row r="56" spans="1:26" ht="153" x14ac:dyDescent="0.2">
      <c r="A56" s="314" t="s">
        <v>515</v>
      </c>
      <c r="B56" s="284">
        <v>1</v>
      </c>
      <c r="C56" s="92" t="s">
        <v>514</v>
      </c>
      <c r="D56" s="92" t="s">
        <v>54</v>
      </c>
      <c r="E56" s="92" t="s">
        <v>490</v>
      </c>
      <c r="F56" s="92" t="s">
        <v>513</v>
      </c>
      <c r="G56" s="92" t="s">
        <v>512</v>
      </c>
      <c r="H56" s="284">
        <v>1</v>
      </c>
      <c r="I56" s="284">
        <v>1</v>
      </c>
      <c r="J56" s="284">
        <v>1</v>
      </c>
      <c r="K56" s="284">
        <v>1</v>
      </c>
      <c r="L56" s="284">
        <v>1</v>
      </c>
      <c r="M56" s="359">
        <v>1</v>
      </c>
      <c r="N56" s="387"/>
      <c r="O56" s="57"/>
      <c r="P56" s="57"/>
      <c r="Q56" s="93"/>
      <c r="R56" s="93"/>
      <c r="S56" s="93"/>
      <c r="T56" s="93"/>
      <c r="U56" s="93"/>
      <c r="V56" s="93"/>
      <c r="W56" s="93"/>
      <c r="X56" s="93"/>
      <c r="Y56" s="313"/>
      <c r="Z56" s="148"/>
    </row>
    <row r="57" spans="1:26" ht="64.5" thickBot="1" x14ac:dyDescent="0.25">
      <c r="A57" s="315" t="s">
        <v>657</v>
      </c>
      <c r="B57" s="94">
        <v>1</v>
      </c>
      <c r="C57" s="234" t="s">
        <v>487</v>
      </c>
      <c r="D57" s="94" t="s">
        <v>486</v>
      </c>
      <c r="E57" s="234" t="s">
        <v>485</v>
      </c>
      <c r="F57" s="234" t="s">
        <v>484</v>
      </c>
      <c r="G57" s="95" t="s">
        <v>483</v>
      </c>
      <c r="H57" s="94">
        <v>1</v>
      </c>
      <c r="I57" s="94">
        <v>1</v>
      </c>
      <c r="J57" s="94">
        <v>1</v>
      </c>
      <c r="K57" s="94">
        <v>1</v>
      </c>
      <c r="L57" s="94">
        <v>1</v>
      </c>
      <c r="M57" s="395">
        <v>1</v>
      </c>
      <c r="N57" s="364"/>
      <c r="O57" s="239"/>
      <c r="P57" s="239"/>
      <c r="Q57" s="97"/>
      <c r="R57" s="97"/>
      <c r="S57" s="97"/>
      <c r="T57" s="97"/>
      <c r="U57" s="97"/>
      <c r="V57" s="97"/>
      <c r="W57" s="97"/>
      <c r="X57" s="97"/>
      <c r="Y57" s="316"/>
      <c r="Z57" s="148"/>
    </row>
    <row r="58" spans="1:26" ht="12.75" customHeight="1" thickBot="1" x14ac:dyDescent="0.25">
      <c r="A58" s="206" t="s">
        <v>511</v>
      </c>
      <c r="B58" s="100" t="s">
        <v>663</v>
      </c>
      <c r="C58" s="100"/>
      <c r="D58" s="100"/>
      <c r="E58" s="100"/>
      <c r="F58" s="100"/>
      <c r="G58" s="100"/>
      <c r="H58" s="100"/>
      <c r="I58" s="100"/>
      <c r="J58" s="100"/>
      <c r="K58" s="100"/>
      <c r="L58" s="100"/>
      <c r="M58" s="235"/>
      <c r="N58" s="245"/>
      <c r="O58" s="246"/>
      <c r="P58" s="246"/>
      <c r="Q58" s="246"/>
      <c r="R58" s="246"/>
      <c r="S58" s="246"/>
      <c r="T58" s="247"/>
      <c r="U58" s="247"/>
      <c r="V58" s="247"/>
      <c r="W58" s="247"/>
      <c r="X58" s="247"/>
      <c r="Y58" s="248"/>
      <c r="Z58" s="148"/>
    </row>
    <row r="59" spans="1:26" x14ac:dyDescent="0.2">
      <c r="A59" s="317" t="s">
        <v>1</v>
      </c>
      <c r="B59" s="490" t="s">
        <v>510</v>
      </c>
      <c r="C59" s="491"/>
      <c r="D59" s="491"/>
      <c r="E59" s="491"/>
      <c r="F59" s="491"/>
      <c r="G59" s="491"/>
      <c r="H59" s="491"/>
      <c r="I59" s="491"/>
      <c r="J59" s="491"/>
      <c r="K59" s="491"/>
      <c r="L59" s="491"/>
      <c r="M59" s="492"/>
      <c r="N59" s="236"/>
      <c r="O59" s="74"/>
      <c r="P59" s="74"/>
      <c r="Q59" s="74"/>
      <c r="R59" s="74"/>
      <c r="S59" s="74"/>
      <c r="T59" s="75"/>
      <c r="U59" s="75"/>
      <c r="V59" s="75"/>
      <c r="W59" s="75"/>
      <c r="X59" s="75"/>
      <c r="Y59" s="332"/>
      <c r="Z59" s="148"/>
    </row>
    <row r="60" spans="1:26" x14ac:dyDescent="0.2">
      <c r="A60" s="309" t="s">
        <v>50</v>
      </c>
      <c r="B60" s="493" t="s">
        <v>509</v>
      </c>
      <c r="C60" s="494"/>
      <c r="D60" s="494"/>
      <c r="E60" s="494"/>
      <c r="F60" s="494"/>
      <c r="G60" s="494"/>
      <c r="H60" s="494"/>
      <c r="I60" s="494"/>
      <c r="J60" s="494"/>
      <c r="K60" s="494"/>
      <c r="L60" s="494"/>
      <c r="M60" s="495"/>
      <c r="N60" s="237"/>
      <c r="O60" s="81"/>
      <c r="P60" s="81"/>
      <c r="Q60" s="81"/>
      <c r="R60" s="81"/>
      <c r="S60" s="81"/>
      <c r="T60" s="82"/>
      <c r="U60" s="82"/>
      <c r="V60" s="82"/>
      <c r="W60" s="82"/>
      <c r="X60" s="82"/>
      <c r="Y60" s="330"/>
      <c r="Z60" s="148"/>
    </row>
    <row r="61" spans="1:26" x14ac:dyDescent="0.2">
      <c r="A61" s="309" t="s">
        <v>0</v>
      </c>
      <c r="B61" s="493" t="s">
        <v>508</v>
      </c>
      <c r="C61" s="494"/>
      <c r="D61" s="494"/>
      <c r="E61" s="494"/>
      <c r="F61" s="494"/>
      <c r="G61" s="494"/>
      <c r="H61" s="494"/>
      <c r="I61" s="494"/>
      <c r="J61" s="494"/>
      <c r="K61" s="494"/>
      <c r="L61" s="494"/>
      <c r="M61" s="495"/>
      <c r="N61" s="122"/>
      <c r="O61" s="81"/>
      <c r="P61" s="81"/>
      <c r="Q61" s="81"/>
      <c r="R61" s="81"/>
      <c r="S61" s="81"/>
      <c r="T61" s="81"/>
      <c r="U61" s="81"/>
      <c r="V61" s="81"/>
      <c r="W61" s="81"/>
      <c r="X61" s="81"/>
      <c r="Y61" s="331"/>
      <c r="Z61" s="148"/>
    </row>
    <row r="62" spans="1:26" ht="382.5" x14ac:dyDescent="0.2">
      <c r="A62" s="333" t="s">
        <v>507</v>
      </c>
      <c r="B62" s="284">
        <v>1</v>
      </c>
      <c r="C62" s="92" t="s">
        <v>506</v>
      </c>
      <c r="D62" s="92" t="s">
        <v>505</v>
      </c>
      <c r="E62" s="92" t="s">
        <v>485</v>
      </c>
      <c r="F62" s="92" t="s">
        <v>489</v>
      </c>
      <c r="G62" s="92" t="s">
        <v>504</v>
      </c>
      <c r="H62" s="284">
        <v>1</v>
      </c>
      <c r="I62" s="284"/>
      <c r="J62" s="284"/>
      <c r="K62" s="284">
        <v>1</v>
      </c>
      <c r="L62" s="284">
        <v>1</v>
      </c>
      <c r="M62" s="359">
        <v>1</v>
      </c>
      <c r="N62" s="344"/>
      <c r="O62" s="57"/>
      <c r="P62" s="57"/>
      <c r="Q62" s="93"/>
      <c r="R62" s="93"/>
      <c r="S62" s="93"/>
      <c r="T62" s="93"/>
      <c r="U62" s="93"/>
      <c r="V62" s="93"/>
      <c r="W62" s="93"/>
      <c r="X62" s="93"/>
      <c r="Y62" s="313"/>
      <c r="Z62" s="148"/>
    </row>
    <row r="63" spans="1:26" ht="140.25" x14ac:dyDescent="0.2">
      <c r="A63" s="314" t="s">
        <v>503</v>
      </c>
      <c r="B63" s="284" t="s">
        <v>502</v>
      </c>
      <c r="C63" s="92" t="s">
        <v>501</v>
      </c>
      <c r="D63" s="92" t="s">
        <v>54</v>
      </c>
      <c r="E63" s="92" t="s">
        <v>500</v>
      </c>
      <c r="F63" s="92" t="s">
        <v>499</v>
      </c>
      <c r="G63" s="92" t="s">
        <v>498</v>
      </c>
      <c r="H63" s="284">
        <v>1</v>
      </c>
      <c r="I63" s="284">
        <v>1</v>
      </c>
      <c r="J63" s="284">
        <v>1</v>
      </c>
      <c r="K63" s="284">
        <v>1</v>
      </c>
      <c r="L63" s="284">
        <v>1</v>
      </c>
      <c r="M63" s="359">
        <v>1</v>
      </c>
      <c r="N63" s="344"/>
      <c r="O63" s="57"/>
      <c r="P63" s="57"/>
      <c r="Q63" s="93"/>
      <c r="R63" s="93"/>
      <c r="S63" s="93"/>
      <c r="T63" s="93"/>
      <c r="U63" s="93"/>
      <c r="V63" s="93"/>
      <c r="W63" s="93"/>
      <c r="X63" s="93"/>
      <c r="Y63" s="313"/>
      <c r="Z63" s="148"/>
    </row>
    <row r="64" spans="1:26" ht="165.75" x14ac:dyDescent="0.2">
      <c r="A64" s="314" t="s">
        <v>497</v>
      </c>
      <c r="B64" s="92" t="s">
        <v>496</v>
      </c>
      <c r="C64" s="92" t="s">
        <v>495</v>
      </c>
      <c r="D64" s="92" t="s">
        <v>54</v>
      </c>
      <c r="E64" s="92" t="s">
        <v>494</v>
      </c>
      <c r="F64" s="92" t="s">
        <v>489</v>
      </c>
      <c r="G64" s="92" t="s">
        <v>493</v>
      </c>
      <c r="H64" s="284">
        <v>1</v>
      </c>
      <c r="I64" s="284">
        <v>1</v>
      </c>
      <c r="J64" s="284">
        <v>1</v>
      </c>
      <c r="K64" s="284">
        <v>1</v>
      </c>
      <c r="L64" s="284">
        <v>1</v>
      </c>
      <c r="M64" s="359">
        <v>1</v>
      </c>
      <c r="N64" s="344"/>
      <c r="O64" s="57"/>
      <c r="P64" s="57"/>
      <c r="Q64" s="93"/>
      <c r="R64" s="93"/>
      <c r="S64" s="93"/>
      <c r="T64" s="93"/>
      <c r="U64" s="93"/>
      <c r="V64" s="93"/>
      <c r="W64" s="93"/>
      <c r="X64" s="93"/>
      <c r="Y64" s="313"/>
      <c r="Z64" s="148"/>
    </row>
    <row r="65" spans="1:26" ht="63.75" x14ac:dyDescent="0.2">
      <c r="A65" s="314" t="s">
        <v>492</v>
      </c>
      <c r="B65" s="284">
        <v>1</v>
      </c>
      <c r="C65" s="92" t="s">
        <v>491</v>
      </c>
      <c r="D65" s="92" t="s">
        <v>54</v>
      </c>
      <c r="E65" s="92" t="s">
        <v>490</v>
      </c>
      <c r="F65" s="92" t="s">
        <v>489</v>
      </c>
      <c r="G65" s="92" t="s">
        <v>488</v>
      </c>
      <c r="H65" s="284">
        <v>1</v>
      </c>
      <c r="I65" s="284">
        <v>1</v>
      </c>
      <c r="J65" s="284">
        <v>1</v>
      </c>
      <c r="K65" s="284">
        <v>1</v>
      </c>
      <c r="L65" s="284">
        <v>1</v>
      </c>
      <c r="M65" s="359">
        <v>1</v>
      </c>
      <c r="N65" s="344"/>
      <c r="O65" s="57"/>
      <c r="P65" s="57"/>
      <c r="Q65" s="93"/>
      <c r="R65" s="93"/>
      <c r="S65" s="93"/>
      <c r="T65" s="93"/>
      <c r="U65" s="93"/>
      <c r="V65" s="93"/>
      <c r="W65" s="93"/>
      <c r="X65" s="93"/>
      <c r="Y65" s="313"/>
      <c r="Z65" s="148"/>
    </row>
    <row r="66" spans="1:26" ht="64.5" thickBot="1" x14ac:dyDescent="0.25">
      <c r="A66" s="334" t="s">
        <v>631</v>
      </c>
      <c r="B66" s="335">
        <v>1</v>
      </c>
      <c r="C66" s="336" t="s">
        <v>487</v>
      </c>
      <c r="D66" s="335" t="s">
        <v>486</v>
      </c>
      <c r="E66" s="336" t="s">
        <v>485</v>
      </c>
      <c r="F66" s="336" t="s">
        <v>484</v>
      </c>
      <c r="G66" s="337" t="s">
        <v>483</v>
      </c>
      <c r="H66" s="335">
        <v>1</v>
      </c>
      <c r="I66" s="335">
        <v>1</v>
      </c>
      <c r="J66" s="335">
        <v>1</v>
      </c>
      <c r="K66" s="335">
        <v>1</v>
      </c>
      <c r="L66" s="335">
        <v>1</v>
      </c>
      <c r="M66" s="360">
        <v>1</v>
      </c>
      <c r="N66" s="422"/>
      <c r="O66" s="339"/>
      <c r="P66" s="339"/>
      <c r="Q66" s="340"/>
      <c r="R66" s="340"/>
      <c r="S66" s="340"/>
      <c r="T66" s="340"/>
      <c r="U66" s="340"/>
      <c r="V66" s="340"/>
      <c r="W66" s="340"/>
      <c r="X66" s="340"/>
      <c r="Y66" s="341"/>
      <c r="Z66" s="148"/>
    </row>
  </sheetData>
  <sheetProtection algorithmName="SHA-512" hashValue="7cjgWtBBIQVx/C7HztzPBtMmdrvYv348KEp+cwalS5Oy1ZIWewD6rjUk9Uy16FEcolqYG5+ILR5oZ7KtL3phvQ==" saltValue="iA2uIPoMvQZVevmQbSufRQ==" spinCount="100000" sheet="1" objects="1" scenarios="1" selectLockedCells="1" selectUnlockedCells="1"/>
  <autoFilter ref="A3:Y66" xr:uid="{00000000-0009-0000-0000-000006000000}"/>
  <mergeCells count="17">
    <mergeCell ref="B59:M59"/>
    <mergeCell ref="B60:M60"/>
    <mergeCell ref="B61:M61"/>
    <mergeCell ref="B40:M40"/>
    <mergeCell ref="B50:M50"/>
    <mergeCell ref="B51:M51"/>
    <mergeCell ref="B52:M52"/>
    <mergeCell ref="T2:T3"/>
    <mergeCell ref="U2:Y2"/>
    <mergeCell ref="G2:G3"/>
    <mergeCell ref="N2:N3"/>
    <mergeCell ref="O2:O3"/>
    <mergeCell ref="P2:P3"/>
    <mergeCell ref="Q2:Q3"/>
    <mergeCell ref="S2:S3"/>
    <mergeCell ref="R2:R3"/>
    <mergeCell ref="H2:M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G25"/>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F6" sqref="F6"/>
    </sheetView>
  </sheetViews>
  <sheetFormatPr baseColWidth="10" defaultRowHeight="12.75" x14ac:dyDescent="0.2"/>
  <cols>
    <col min="1" max="1" width="21.85546875" style="2" customWidth="1"/>
    <col min="2" max="2" width="8.42578125" style="2" bestFit="1" customWidth="1"/>
    <col min="3" max="3" width="27.7109375" style="2" customWidth="1"/>
    <col min="4" max="4" width="10.85546875" style="2" customWidth="1"/>
    <col min="5" max="5" width="14" style="2" customWidth="1"/>
    <col min="6" max="6" width="18.5703125" style="2" customWidth="1"/>
    <col min="7" max="7" width="22.42578125" style="2" customWidth="1"/>
    <col min="8" max="8" width="5.5703125" style="2" bestFit="1" customWidth="1"/>
    <col min="9" max="13" width="6.5703125" style="2" bestFit="1" customWidth="1"/>
    <col min="14" max="14" width="9.28515625" style="2" hidden="1" customWidth="1"/>
    <col min="15" max="15" width="13.5703125" style="2" hidden="1" customWidth="1"/>
    <col min="16" max="18" width="0" style="2" hidden="1" customWidth="1"/>
    <col min="19" max="19" width="11.5703125" style="2" hidden="1" customWidth="1"/>
    <col min="20" max="27" width="0" style="2" hidden="1" customWidth="1"/>
    <col min="28" max="32" width="5.5703125" style="2" hidden="1" customWidth="1"/>
    <col min="33" max="33" width="6.5703125" style="2" hidden="1" customWidth="1"/>
    <col min="34" max="16384" width="11.42578125" style="2"/>
  </cols>
  <sheetData>
    <row r="1" spans="1:33" s="49" customFormat="1" hidden="1" x14ac:dyDescent="0.25">
      <c r="B1" s="50" t="s">
        <v>32</v>
      </c>
      <c r="C1" s="50"/>
      <c r="D1" s="50"/>
      <c r="E1" s="50"/>
      <c r="F1" s="50"/>
      <c r="G1" s="50"/>
      <c r="H1" s="50"/>
      <c r="I1" s="50"/>
      <c r="J1" s="50"/>
      <c r="K1" s="50"/>
      <c r="L1" s="50"/>
      <c r="M1" s="50"/>
      <c r="N1" s="50" t="s">
        <v>31</v>
      </c>
      <c r="O1" s="50"/>
      <c r="P1" s="50"/>
      <c r="Q1" s="50"/>
      <c r="R1" s="50"/>
      <c r="S1" s="50"/>
      <c r="T1" s="50" t="s">
        <v>30</v>
      </c>
      <c r="U1" s="50"/>
      <c r="V1" s="50"/>
      <c r="W1" s="50"/>
      <c r="X1" s="50"/>
      <c r="Y1" s="50"/>
      <c r="Z1" s="53" t="s">
        <v>41</v>
      </c>
      <c r="AA1" s="53"/>
      <c r="AB1" s="53"/>
      <c r="AC1" s="53"/>
      <c r="AD1" s="53"/>
      <c r="AE1" s="53"/>
      <c r="AF1" s="53"/>
      <c r="AG1" s="53"/>
    </row>
    <row r="2" spans="1:33" ht="25.5" x14ac:dyDescent="0.2">
      <c r="A2" s="346" t="str">
        <f>+PROG.!B9</f>
        <v>8. Inclusión población recicladora de oficio</v>
      </c>
      <c r="B2" s="347" t="s">
        <v>29</v>
      </c>
      <c r="C2" s="347"/>
      <c r="D2" s="347"/>
      <c r="E2" s="347"/>
      <c r="F2" s="347"/>
      <c r="G2" s="472" t="s">
        <v>28</v>
      </c>
      <c r="H2" s="347" t="s">
        <v>27</v>
      </c>
      <c r="I2" s="347"/>
      <c r="J2" s="347"/>
      <c r="K2" s="347"/>
      <c r="L2" s="347"/>
      <c r="M2" s="348"/>
      <c r="N2" s="481" t="s">
        <v>26</v>
      </c>
      <c r="O2" s="464" t="s">
        <v>25</v>
      </c>
      <c r="P2" s="464" t="s">
        <v>24</v>
      </c>
      <c r="Q2" s="464" t="s">
        <v>23</v>
      </c>
      <c r="R2" s="464" t="s">
        <v>726</v>
      </c>
      <c r="S2" s="464" t="s">
        <v>19</v>
      </c>
      <c r="T2" s="464" t="s">
        <v>22</v>
      </c>
      <c r="U2" s="464" t="s">
        <v>21</v>
      </c>
      <c r="V2" s="464"/>
      <c r="W2" s="464"/>
      <c r="X2" s="464"/>
      <c r="Y2" s="464"/>
      <c r="Z2" s="464" t="s">
        <v>19</v>
      </c>
      <c r="AA2" s="464" t="s">
        <v>18</v>
      </c>
      <c r="AB2" s="57"/>
      <c r="AC2" s="57"/>
      <c r="AD2" s="57"/>
      <c r="AE2" s="57"/>
      <c r="AF2" s="57"/>
      <c r="AG2" s="57"/>
    </row>
    <row r="3" spans="1:33" ht="13.5" thickBot="1" x14ac:dyDescent="0.25">
      <c r="A3" s="349" t="s">
        <v>20</v>
      </c>
      <c r="B3" s="283" t="s">
        <v>17</v>
      </c>
      <c r="C3" s="283" t="s">
        <v>16</v>
      </c>
      <c r="D3" s="283" t="s">
        <v>15</v>
      </c>
      <c r="E3" s="283" t="s">
        <v>14</v>
      </c>
      <c r="F3" s="283" t="s">
        <v>13</v>
      </c>
      <c r="G3" s="465"/>
      <c r="H3" s="61" t="s">
        <v>7</v>
      </c>
      <c r="I3" s="61" t="s">
        <v>6</v>
      </c>
      <c r="J3" s="61" t="s">
        <v>5</v>
      </c>
      <c r="K3" s="61" t="s">
        <v>4</v>
      </c>
      <c r="L3" s="283" t="s">
        <v>3</v>
      </c>
      <c r="M3" s="414" t="s">
        <v>2</v>
      </c>
      <c r="N3" s="484"/>
      <c r="O3" s="465"/>
      <c r="P3" s="465"/>
      <c r="Q3" s="465"/>
      <c r="R3" s="465"/>
      <c r="S3" s="465"/>
      <c r="T3" s="465"/>
      <c r="U3" s="59" t="s">
        <v>12</v>
      </c>
      <c r="V3" s="59" t="s">
        <v>11</v>
      </c>
      <c r="W3" s="59" t="s">
        <v>10</v>
      </c>
      <c r="X3" s="59" t="s">
        <v>9</v>
      </c>
      <c r="Y3" s="59" t="s">
        <v>8</v>
      </c>
      <c r="Z3" s="465"/>
      <c r="AA3" s="465"/>
      <c r="AB3" s="61" t="s">
        <v>7</v>
      </c>
      <c r="AC3" s="61" t="s">
        <v>6</v>
      </c>
      <c r="AD3" s="61" t="s">
        <v>5</v>
      </c>
      <c r="AE3" s="61" t="s">
        <v>4</v>
      </c>
      <c r="AF3" s="59" t="s">
        <v>3</v>
      </c>
      <c r="AG3" s="62" t="s">
        <v>2</v>
      </c>
    </row>
    <row r="4" spans="1:33" ht="13.5" customHeight="1" thickBot="1" x14ac:dyDescent="0.25">
      <c r="A4" s="206" t="s">
        <v>74</v>
      </c>
      <c r="B4" s="100" t="s">
        <v>630</v>
      </c>
      <c r="C4" s="100"/>
      <c r="D4" s="100"/>
      <c r="E4" s="100"/>
      <c r="F4" s="100"/>
      <c r="G4" s="100"/>
      <c r="H4" s="100"/>
      <c r="I4" s="100"/>
      <c r="J4" s="100"/>
      <c r="K4" s="100"/>
      <c r="L4" s="100"/>
      <c r="M4" s="235"/>
      <c r="N4" s="100"/>
      <c r="O4" s="100"/>
      <c r="P4" s="100"/>
      <c r="Q4" s="100"/>
      <c r="R4" s="100"/>
      <c r="S4" s="100"/>
      <c r="T4" s="100"/>
      <c r="U4" s="100"/>
      <c r="V4" s="100"/>
      <c r="W4" s="100"/>
      <c r="X4" s="100"/>
      <c r="Y4" s="100"/>
      <c r="Z4" s="100"/>
      <c r="AA4" s="100"/>
      <c r="AB4" s="100"/>
      <c r="AC4" s="100"/>
      <c r="AD4" s="100"/>
      <c r="AE4" s="100"/>
      <c r="AF4" s="100"/>
      <c r="AG4" s="235"/>
    </row>
    <row r="5" spans="1:33" x14ac:dyDescent="0.2">
      <c r="A5" s="317" t="s">
        <v>1</v>
      </c>
      <c r="B5" s="204" t="s">
        <v>629</v>
      </c>
      <c r="C5" s="205"/>
      <c r="D5" s="205"/>
      <c r="E5" s="205"/>
      <c r="F5" s="205"/>
      <c r="G5" s="205"/>
      <c r="H5" s="287"/>
      <c r="I5" s="287"/>
      <c r="J5" s="287"/>
      <c r="K5" s="287"/>
      <c r="L5" s="287"/>
      <c r="M5" s="427"/>
      <c r="N5" s="73"/>
      <c r="O5" s="74"/>
      <c r="P5" s="74"/>
      <c r="Q5" s="74"/>
      <c r="R5" s="74"/>
      <c r="S5" s="74"/>
      <c r="T5" s="75"/>
      <c r="U5" s="75"/>
      <c r="V5" s="75"/>
      <c r="W5" s="75"/>
      <c r="X5" s="75"/>
      <c r="Y5" s="75"/>
      <c r="Z5" s="75"/>
      <c r="AA5" s="75"/>
      <c r="AB5" s="75"/>
      <c r="AC5" s="75"/>
      <c r="AD5" s="75"/>
      <c r="AE5" s="75"/>
      <c r="AF5" s="75"/>
      <c r="AG5" s="76"/>
    </row>
    <row r="6" spans="1:33" x14ac:dyDescent="0.2">
      <c r="A6" s="309" t="s">
        <v>50</v>
      </c>
      <c r="B6" s="296" t="s">
        <v>635</v>
      </c>
      <c r="C6" s="297"/>
      <c r="D6" s="297"/>
      <c r="E6" s="297"/>
      <c r="F6" s="297"/>
      <c r="G6" s="297"/>
      <c r="H6" s="288"/>
      <c r="I6" s="288"/>
      <c r="J6" s="288"/>
      <c r="K6" s="288"/>
      <c r="L6" s="288"/>
      <c r="M6" s="391"/>
      <c r="N6" s="80"/>
      <c r="O6" s="81"/>
      <c r="P6" s="81"/>
      <c r="Q6" s="81"/>
      <c r="R6" s="81"/>
      <c r="S6" s="81"/>
      <c r="T6" s="82"/>
      <c r="U6" s="82"/>
      <c r="V6" s="82"/>
      <c r="W6" s="82"/>
      <c r="X6" s="82"/>
      <c r="Y6" s="82"/>
      <c r="Z6" s="82"/>
      <c r="AA6" s="82"/>
      <c r="AB6" s="82"/>
      <c r="AC6" s="82"/>
      <c r="AD6" s="82"/>
      <c r="AE6" s="82"/>
      <c r="AF6" s="82"/>
      <c r="AG6" s="83"/>
    </row>
    <row r="7" spans="1:33" x14ac:dyDescent="0.2">
      <c r="A7" s="309" t="s">
        <v>0</v>
      </c>
      <c r="B7" s="296" t="s">
        <v>628</v>
      </c>
      <c r="C7" s="297"/>
      <c r="D7" s="297"/>
      <c r="E7" s="297"/>
      <c r="F7" s="297"/>
      <c r="G7" s="297"/>
      <c r="H7" s="288"/>
      <c r="I7" s="288"/>
      <c r="J7" s="288"/>
      <c r="K7" s="288"/>
      <c r="L7" s="288"/>
      <c r="M7" s="391"/>
      <c r="N7" s="80"/>
      <c r="O7" s="81"/>
      <c r="P7" s="81"/>
      <c r="Q7" s="81"/>
      <c r="R7" s="81"/>
      <c r="S7" s="81"/>
      <c r="T7" s="82"/>
      <c r="U7" s="82"/>
      <c r="V7" s="82"/>
      <c r="W7" s="82"/>
      <c r="X7" s="82"/>
      <c r="Y7" s="82"/>
      <c r="Z7" s="82"/>
      <c r="AA7" s="82"/>
      <c r="AB7" s="82"/>
      <c r="AC7" s="82"/>
      <c r="AD7" s="82"/>
      <c r="AE7" s="82"/>
      <c r="AF7" s="82"/>
      <c r="AG7" s="83"/>
    </row>
    <row r="8" spans="1:33" ht="140.25" x14ac:dyDescent="0.2">
      <c r="A8" s="314" t="s">
        <v>784</v>
      </c>
      <c r="B8" s="284">
        <v>1</v>
      </c>
      <c r="C8" s="208" t="s">
        <v>627</v>
      </c>
      <c r="D8" s="90" t="s">
        <v>54</v>
      </c>
      <c r="E8" s="90" t="s">
        <v>485</v>
      </c>
      <c r="F8" s="90" t="s">
        <v>622</v>
      </c>
      <c r="G8" s="90" t="s">
        <v>626</v>
      </c>
      <c r="H8" s="284">
        <v>1</v>
      </c>
      <c r="I8" s="284">
        <v>1</v>
      </c>
      <c r="J8" s="284">
        <v>1</v>
      </c>
      <c r="K8" s="284">
        <v>1</v>
      </c>
      <c r="L8" s="284">
        <v>1</v>
      </c>
      <c r="M8" s="359">
        <v>1</v>
      </c>
      <c r="N8" s="344"/>
      <c r="O8" s="93"/>
      <c r="P8" s="93"/>
      <c r="Q8" s="93"/>
      <c r="R8" s="93"/>
      <c r="S8" s="93"/>
      <c r="T8" s="93"/>
      <c r="U8" s="93"/>
      <c r="V8" s="93"/>
      <c r="W8" s="93"/>
      <c r="X8" s="93"/>
      <c r="Y8" s="93"/>
      <c r="Z8" s="93"/>
      <c r="AA8" s="87"/>
      <c r="AB8" s="93"/>
      <c r="AC8" s="93"/>
      <c r="AD8" s="93"/>
      <c r="AE8" s="93"/>
      <c r="AF8" s="93"/>
      <c r="AG8" s="93"/>
    </row>
    <row r="9" spans="1:33" ht="76.5" x14ac:dyDescent="0.2">
      <c r="A9" s="314" t="s">
        <v>625</v>
      </c>
      <c r="B9" s="284">
        <v>1</v>
      </c>
      <c r="C9" s="90" t="s">
        <v>624</v>
      </c>
      <c r="D9" s="284" t="s">
        <v>623</v>
      </c>
      <c r="E9" s="90" t="s">
        <v>485</v>
      </c>
      <c r="F9" s="90" t="s">
        <v>622</v>
      </c>
      <c r="G9" s="90" t="s">
        <v>621</v>
      </c>
      <c r="H9" s="284">
        <v>1</v>
      </c>
      <c r="I9" s="157"/>
      <c r="J9" s="157"/>
      <c r="K9" s="157"/>
      <c r="L9" s="157"/>
      <c r="M9" s="428"/>
      <c r="N9" s="344"/>
      <c r="O9" s="93"/>
      <c r="P9" s="93"/>
      <c r="Q9" s="93"/>
      <c r="R9" s="93"/>
      <c r="S9" s="93"/>
      <c r="T9" s="93"/>
      <c r="U9" s="93"/>
      <c r="V9" s="93"/>
      <c r="W9" s="93"/>
      <c r="X9" s="93"/>
      <c r="Y9" s="93"/>
      <c r="Z9" s="93"/>
      <c r="AA9" s="87"/>
      <c r="AB9" s="93"/>
      <c r="AC9" s="93"/>
      <c r="AD9" s="93"/>
      <c r="AE9" s="93"/>
      <c r="AF9" s="93"/>
      <c r="AG9" s="93"/>
    </row>
    <row r="10" spans="1:33" ht="102.75" thickBot="1" x14ac:dyDescent="0.25">
      <c r="A10" s="315" t="s">
        <v>620</v>
      </c>
      <c r="B10" s="94">
        <v>1</v>
      </c>
      <c r="C10" s="96" t="s">
        <v>619</v>
      </c>
      <c r="D10" s="96" t="s">
        <v>54</v>
      </c>
      <c r="E10" s="96" t="s">
        <v>485</v>
      </c>
      <c r="F10" s="96" t="s">
        <v>618</v>
      </c>
      <c r="G10" s="96" t="s">
        <v>617</v>
      </c>
      <c r="H10" s="94">
        <v>1</v>
      </c>
      <c r="I10" s="94">
        <v>1</v>
      </c>
      <c r="J10" s="94">
        <v>1</v>
      </c>
      <c r="K10" s="94">
        <v>1</v>
      </c>
      <c r="L10" s="94">
        <v>1</v>
      </c>
      <c r="M10" s="395">
        <v>1</v>
      </c>
      <c r="N10" s="364"/>
      <c r="O10" s="97"/>
      <c r="P10" s="97"/>
      <c r="Q10" s="97"/>
      <c r="R10" s="97"/>
      <c r="S10" s="97"/>
      <c r="T10" s="97"/>
      <c r="U10" s="97"/>
      <c r="V10" s="97"/>
      <c r="W10" s="97"/>
      <c r="X10" s="97"/>
      <c r="Y10" s="97"/>
      <c r="Z10" s="97"/>
      <c r="AA10" s="98"/>
      <c r="AB10" s="97"/>
      <c r="AC10" s="97"/>
      <c r="AD10" s="97"/>
      <c r="AE10" s="97"/>
      <c r="AF10" s="97"/>
      <c r="AG10" s="97"/>
    </row>
    <row r="11" spans="1:33" ht="13.5" thickBot="1" x14ac:dyDescent="0.25">
      <c r="A11" s="206" t="s">
        <v>73</v>
      </c>
      <c r="B11" s="477" t="s">
        <v>616</v>
      </c>
      <c r="C11" s="477"/>
      <c r="D11" s="477"/>
      <c r="E11" s="477"/>
      <c r="F11" s="477"/>
      <c r="G11" s="477"/>
      <c r="H11" s="64"/>
      <c r="I11" s="64"/>
      <c r="J11" s="64"/>
      <c r="K11" s="64"/>
      <c r="L11" s="64"/>
      <c r="M11" s="370"/>
      <c r="N11" s="66"/>
      <c r="O11" s="67"/>
      <c r="P11" s="67"/>
      <c r="Q11" s="67"/>
      <c r="R11" s="67"/>
      <c r="S11" s="67"/>
      <c r="T11" s="67"/>
      <c r="U11" s="67"/>
      <c r="V11" s="67"/>
      <c r="W11" s="67"/>
      <c r="X11" s="67"/>
      <c r="Y11" s="67"/>
      <c r="Z11" s="67"/>
      <c r="AA11" s="67"/>
      <c r="AB11" s="67"/>
      <c r="AC11" s="67"/>
      <c r="AD11" s="67"/>
      <c r="AE11" s="67"/>
      <c r="AF11" s="67"/>
      <c r="AG11" s="68"/>
    </row>
    <row r="12" spans="1:33" s="242" customFormat="1" x14ac:dyDescent="0.2">
      <c r="A12" s="324" t="s">
        <v>1</v>
      </c>
      <c r="B12" s="204" t="s">
        <v>615</v>
      </c>
      <c r="C12" s="205"/>
      <c r="D12" s="205"/>
      <c r="E12" s="205"/>
      <c r="F12" s="205"/>
      <c r="G12" s="205"/>
      <c r="H12" s="118"/>
      <c r="I12" s="118"/>
      <c r="J12" s="118"/>
      <c r="K12" s="118"/>
      <c r="L12" s="118"/>
      <c r="M12" s="415"/>
      <c r="N12" s="118"/>
      <c r="O12" s="119"/>
      <c r="P12" s="119"/>
      <c r="Q12" s="119"/>
      <c r="R12" s="119"/>
      <c r="S12" s="119"/>
      <c r="T12" s="120"/>
      <c r="U12" s="120"/>
      <c r="V12" s="120"/>
      <c r="W12" s="120"/>
      <c r="X12" s="120"/>
      <c r="Y12" s="120"/>
      <c r="Z12" s="120"/>
      <c r="AA12" s="120"/>
      <c r="AB12" s="120"/>
      <c r="AC12" s="120"/>
      <c r="AD12" s="120"/>
      <c r="AE12" s="120"/>
      <c r="AF12" s="120"/>
      <c r="AG12" s="121"/>
    </row>
    <row r="13" spans="1:33" s="242" customFormat="1" x14ac:dyDescent="0.2">
      <c r="A13" s="325" t="s">
        <v>50</v>
      </c>
      <c r="B13" s="296" t="s">
        <v>614</v>
      </c>
      <c r="C13" s="297"/>
      <c r="D13" s="297"/>
      <c r="E13" s="297"/>
      <c r="F13" s="297"/>
      <c r="G13" s="297"/>
      <c r="H13" s="149"/>
      <c r="I13" s="149"/>
      <c r="J13" s="149"/>
      <c r="K13" s="149"/>
      <c r="L13" s="149"/>
      <c r="M13" s="416"/>
      <c r="N13" s="149"/>
      <c r="O13" s="150"/>
      <c r="P13" s="150"/>
      <c r="Q13" s="150"/>
      <c r="R13" s="150"/>
      <c r="S13" s="150"/>
      <c r="T13" s="151"/>
      <c r="U13" s="151"/>
      <c r="V13" s="151"/>
      <c r="W13" s="151"/>
      <c r="X13" s="151"/>
      <c r="Y13" s="151"/>
      <c r="Z13" s="151"/>
      <c r="AA13" s="151"/>
      <c r="AB13" s="151"/>
      <c r="AC13" s="151"/>
      <c r="AD13" s="151"/>
      <c r="AE13" s="151"/>
      <c r="AF13" s="151"/>
      <c r="AG13" s="152"/>
    </row>
    <row r="14" spans="1:33" s="242" customFormat="1" x14ac:dyDescent="0.2">
      <c r="A14" s="325" t="s">
        <v>0</v>
      </c>
      <c r="B14" s="296" t="s">
        <v>613</v>
      </c>
      <c r="C14" s="297"/>
      <c r="D14" s="297"/>
      <c r="E14" s="297"/>
      <c r="F14" s="297"/>
      <c r="G14" s="297"/>
      <c r="H14" s="149"/>
      <c r="I14" s="149"/>
      <c r="J14" s="149"/>
      <c r="K14" s="149"/>
      <c r="L14" s="149"/>
      <c r="M14" s="416"/>
      <c r="N14" s="149"/>
      <c r="O14" s="150"/>
      <c r="P14" s="150"/>
      <c r="Q14" s="150"/>
      <c r="R14" s="150"/>
      <c r="S14" s="150"/>
      <c r="T14" s="151"/>
      <c r="U14" s="151"/>
      <c r="V14" s="151"/>
      <c r="W14" s="151"/>
      <c r="X14" s="151"/>
      <c r="Y14" s="151"/>
      <c r="Z14" s="151"/>
      <c r="AA14" s="151"/>
      <c r="AB14" s="151"/>
      <c r="AC14" s="151"/>
      <c r="AD14" s="151"/>
      <c r="AE14" s="151"/>
      <c r="AF14" s="151"/>
      <c r="AG14" s="152"/>
    </row>
    <row r="15" spans="1:33" ht="89.25" x14ac:dyDescent="0.2">
      <c r="A15" s="314" t="s">
        <v>785</v>
      </c>
      <c r="B15" s="284">
        <v>1</v>
      </c>
      <c r="C15" s="90" t="s">
        <v>612</v>
      </c>
      <c r="D15" s="90" t="s">
        <v>611</v>
      </c>
      <c r="E15" s="90" t="s">
        <v>490</v>
      </c>
      <c r="F15" s="90" t="s">
        <v>606</v>
      </c>
      <c r="G15" s="90" t="s">
        <v>610</v>
      </c>
      <c r="H15" s="284">
        <v>1</v>
      </c>
      <c r="I15" s="284"/>
      <c r="J15" s="284">
        <v>1</v>
      </c>
      <c r="K15" s="284"/>
      <c r="L15" s="284">
        <v>1</v>
      </c>
      <c r="M15" s="359">
        <v>1</v>
      </c>
      <c r="N15" s="344"/>
      <c r="O15" s="93"/>
      <c r="P15" s="93"/>
      <c r="Q15" s="93"/>
      <c r="R15" s="93"/>
      <c r="S15" s="93"/>
      <c r="T15" s="93"/>
      <c r="U15" s="93"/>
      <c r="V15" s="93"/>
      <c r="W15" s="93"/>
      <c r="X15" s="93"/>
      <c r="Y15" s="93"/>
      <c r="Z15" s="93"/>
      <c r="AA15" s="87"/>
      <c r="AB15" s="93"/>
      <c r="AC15" s="93"/>
      <c r="AD15" s="93"/>
      <c r="AE15" s="93"/>
      <c r="AF15" s="93"/>
      <c r="AG15" s="93"/>
    </row>
    <row r="16" spans="1:33" ht="114.75" x14ac:dyDescent="0.2">
      <c r="A16" s="314" t="s">
        <v>609</v>
      </c>
      <c r="B16" s="284">
        <v>1</v>
      </c>
      <c r="C16" s="90" t="s">
        <v>608</v>
      </c>
      <c r="D16" s="90" t="s">
        <v>607</v>
      </c>
      <c r="E16" s="90" t="s">
        <v>490</v>
      </c>
      <c r="F16" s="90" t="s">
        <v>606</v>
      </c>
      <c r="G16" s="90" t="s">
        <v>605</v>
      </c>
      <c r="H16" s="284"/>
      <c r="I16" s="291" t="s">
        <v>604</v>
      </c>
      <c r="J16" s="291" t="s">
        <v>604</v>
      </c>
      <c r="K16" s="291" t="s">
        <v>604</v>
      </c>
      <c r="L16" s="291" t="s">
        <v>604</v>
      </c>
      <c r="M16" s="392" t="s">
        <v>604</v>
      </c>
      <c r="N16" s="344"/>
      <c r="O16" s="93"/>
      <c r="P16" s="93"/>
      <c r="Q16" s="93"/>
      <c r="R16" s="93"/>
      <c r="S16" s="93"/>
      <c r="T16" s="93"/>
      <c r="U16" s="93"/>
      <c r="V16" s="93"/>
      <c r="W16" s="93"/>
      <c r="X16" s="93"/>
      <c r="Y16" s="93"/>
      <c r="Z16" s="93"/>
      <c r="AA16" s="87"/>
      <c r="AB16" s="93"/>
      <c r="AC16" s="93"/>
      <c r="AD16" s="93"/>
      <c r="AE16" s="93"/>
      <c r="AF16" s="93"/>
      <c r="AG16" s="93"/>
    </row>
    <row r="17" spans="1:33" ht="102" x14ac:dyDescent="0.2">
      <c r="A17" s="314" t="s">
        <v>603</v>
      </c>
      <c r="B17" s="284">
        <v>1</v>
      </c>
      <c r="C17" s="90" t="s">
        <v>602</v>
      </c>
      <c r="D17" s="90" t="s">
        <v>542</v>
      </c>
      <c r="E17" s="90" t="s">
        <v>490</v>
      </c>
      <c r="F17" s="90" t="s">
        <v>598</v>
      </c>
      <c r="G17" s="90" t="s">
        <v>601</v>
      </c>
      <c r="H17" s="157"/>
      <c r="I17" s="157"/>
      <c r="J17" s="157"/>
      <c r="K17" s="157"/>
      <c r="L17" s="157"/>
      <c r="M17" s="428"/>
      <c r="N17" s="344"/>
      <c r="O17" s="93"/>
      <c r="P17" s="93"/>
      <c r="Q17" s="93"/>
      <c r="R17" s="93"/>
      <c r="S17" s="93"/>
      <c r="T17" s="93"/>
      <c r="U17" s="93"/>
      <c r="V17" s="93"/>
      <c r="W17" s="93"/>
      <c r="X17" s="93"/>
      <c r="Y17" s="93"/>
      <c r="Z17" s="93"/>
      <c r="AA17" s="87"/>
      <c r="AB17" s="93"/>
      <c r="AC17" s="93"/>
      <c r="AD17" s="93"/>
      <c r="AE17" s="93"/>
      <c r="AF17" s="93"/>
      <c r="AG17" s="93"/>
    </row>
    <row r="18" spans="1:33" ht="102" x14ac:dyDescent="0.2">
      <c r="A18" s="314" t="s">
        <v>600</v>
      </c>
      <c r="B18" s="284">
        <v>1</v>
      </c>
      <c r="C18" s="90" t="s">
        <v>599</v>
      </c>
      <c r="D18" s="90" t="s">
        <v>54</v>
      </c>
      <c r="E18" s="90" t="s">
        <v>490</v>
      </c>
      <c r="F18" s="90" t="s">
        <v>598</v>
      </c>
      <c r="G18" s="90" t="s">
        <v>597</v>
      </c>
      <c r="H18" s="284">
        <v>1</v>
      </c>
      <c r="I18" s="284">
        <v>1</v>
      </c>
      <c r="J18" s="284">
        <v>1</v>
      </c>
      <c r="K18" s="284">
        <v>1</v>
      </c>
      <c r="L18" s="284">
        <v>1</v>
      </c>
      <c r="M18" s="359">
        <v>1</v>
      </c>
      <c r="N18" s="344"/>
      <c r="O18" s="93"/>
      <c r="P18" s="93"/>
      <c r="Q18" s="93"/>
      <c r="R18" s="93"/>
      <c r="S18" s="93"/>
      <c r="T18" s="93"/>
      <c r="U18" s="93"/>
      <c r="V18" s="93"/>
      <c r="W18" s="93"/>
      <c r="X18" s="93"/>
      <c r="Y18" s="93"/>
      <c r="Z18" s="93"/>
      <c r="AA18" s="87"/>
      <c r="AB18" s="93"/>
      <c r="AC18" s="93"/>
      <c r="AD18" s="93"/>
      <c r="AE18" s="93"/>
      <c r="AF18" s="93"/>
      <c r="AG18" s="93"/>
    </row>
    <row r="19" spans="1:33" ht="51.75" thickBot="1" x14ac:dyDescent="0.25">
      <c r="A19" s="315" t="s">
        <v>631</v>
      </c>
      <c r="B19" s="94">
        <v>1</v>
      </c>
      <c r="C19" s="234" t="s">
        <v>487</v>
      </c>
      <c r="D19" s="94" t="s">
        <v>486</v>
      </c>
      <c r="E19" s="234" t="s">
        <v>485</v>
      </c>
      <c r="F19" s="234" t="s">
        <v>484</v>
      </c>
      <c r="G19" s="95" t="s">
        <v>483</v>
      </c>
      <c r="H19" s="94">
        <v>1</v>
      </c>
      <c r="I19" s="94">
        <v>1</v>
      </c>
      <c r="J19" s="94">
        <v>1</v>
      </c>
      <c r="K19" s="94">
        <v>1</v>
      </c>
      <c r="L19" s="94">
        <v>1</v>
      </c>
      <c r="M19" s="395">
        <v>1</v>
      </c>
      <c r="N19" s="421"/>
      <c r="O19" s="97"/>
      <c r="P19" s="97"/>
      <c r="Q19" s="97"/>
      <c r="R19" s="97"/>
      <c r="S19" s="97"/>
      <c r="T19" s="97"/>
      <c r="U19" s="97"/>
      <c r="V19" s="97"/>
      <c r="W19" s="97"/>
      <c r="X19" s="97"/>
      <c r="Y19" s="97"/>
      <c r="Z19" s="97"/>
      <c r="AA19" s="97"/>
      <c r="AB19" s="97"/>
      <c r="AC19" s="97"/>
      <c r="AD19" s="97"/>
      <c r="AE19" s="97"/>
      <c r="AF19" s="97"/>
      <c r="AG19" s="97"/>
    </row>
    <row r="20" spans="1:33" ht="12.75" customHeight="1" thickBot="1" x14ac:dyDescent="0.25">
      <c r="A20" s="207" t="s">
        <v>93</v>
      </c>
      <c r="B20" s="137" t="s">
        <v>596</v>
      </c>
      <c r="C20" s="100"/>
      <c r="D20" s="100"/>
      <c r="E20" s="100"/>
      <c r="F20" s="100"/>
      <c r="G20" s="100"/>
      <c r="H20" s="100"/>
      <c r="I20" s="100"/>
      <c r="J20" s="100"/>
      <c r="K20" s="100"/>
      <c r="L20" s="100"/>
      <c r="M20" s="235"/>
      <c r="N20" s="100"/>
      <c r="O20" s="100"/>
      <c r="P20" s="100"/>
      <c r="Q20" s="100"/>
      <c r="R20" s="100"/>
      <c r="S20" s="100"/>
      <c r="T20" s="100"/>
      <c r="U20" s="100"/>
      <c r="V20" s="100"/>
      <c r="W20" s="100"/>
      <c r="X20" s="100"/>
      <c r="Y20" s="100"/>
      <c r="Z20" s="100"/>
      <c r="AA20" s="100"/>
      <c r="AB20" s="100"/>
      <c r="AC20" s="100"/>
      <c r="AD20" s="100"/>
      <c r="AE20" s="100"/>
      <c r="AF20" s="100"/>
      <c r="AG20" s="235"/>
    </row>
    <row r="21" spans="1:33" s="242" customFormat="1" x14ac:dyDescent="0.2">
      <c r="A21" s="324" t="s">
        <v>1</v>
      </c>
      <c r="B21" s="204" t="s">
        <v>595</v>
      </c>
      <c r="C21" s="205"/>
      <c r="D21" s="205"/>
      <c r="E21" s="205"/>
      <c r="F21" s="205"/>
      <c r="G21" s="205"/>
      <c r="H21" s="118"/>
      <c r="I21" s="118"/>
      <c r="J21" s="118"/>
      <c r="K21" s="118"/>
      <c r="L21" s="118"/>
      <c r="M21" s="415"/>
      <c r="N21" s="118"/>
      <c r="O21" s="119"/>
      <c r="P21" s="119"/>
      <c r="Q21" s="119"/>
      <c r="R21" s="119"/>
      <c r="S21" s="119"/>
      <c r="T21" s="120"/>
      <c r="U21" s="120"/>
      <c r="V21" s="120"/>
      <c r="W21" s="120"/>
      <c r="X21" s="120"/>
      <c r="Y21" s="120"/>
      <c r="Z21" s="120"/>
      <c r="AA21" s="120"/>
      <c r="AB21" s="120"/>
      <c r="AC21" s="120"/>
      <c r="AD21" s="120"/>
      <c r="AE21" s="120"/>
      <c r="AF21" s="120"/>
      <c r="AG21" s="121"/>
    </row>
    <row r="22" spans="1:33" s="242" customFormat="1" x14ac:dyDescent="0.2">
      <c r="A22" s="325" t="s">
        <v>50</v>
      </c>
      <c r="B22" s="296" t="s">
        <v>594</v>
      </c>
      <c r="C22" s="297"/>
      <c r="D22" s="297"/>
      <c r="E22" s="297"/>
      <c r="F22" s="297"/>
      <c r="G22" s="297"/>
      <c r="H22" s="149"/>
      <c r="I22" s="149"/>
      <c r="J22" s="149"/>
      <c r="K22" s="149"/>
      <c r="L22" s="149"/>
      <c r="M22" s="416"/>
      <c r="N22" s="149"/>
      <c r="O22" s="150"/>
      <c r="P22" s="150"/>
      <c r="Q22" s="150"/>
      <c r="R22" s="150"/>
      <c r="S22" s="150"/>
      <c r="T22" s="151"/>
      <c r="U22" s="151"/>
      <c r="V22" s="151"/>
      <c r="W22" s="151"/>
      <c r="X22" s="151"/>
      <c r="Y22" s="151"/>
      <c r="Z22" s="151"/>
      <c r="AA22" s="151"/>
      <c r="AB22" s="151"/>
      <c r="AC22" s="151"/>
      <c r="AD22" s="151"/>
      <c r="AE22" s="151"/>
      <c r="AF22" s="151"/>
      <c r="AG22" s="152"/>
    </row>
    <row r="23" spans="1:33" s="242" customFormat="1" x14ac:dyDescent="0.2">
      <c r="A23" s="325" t="s">
        <v>0</v>
      </c>
      <c r="B23" s="296" t="s">
        <v>593</v>
      </c>
      <c r="C23" s="297"/>
      <c r="D23" s="297"/>
      <c r="E23" s="297"/>
      <c r="F23" s="297"/>
      <c r="G23" s="297"/>
      <c r="H23" s="149"/>
      <c r="I23" s="149"/>
      <c r="J23" s="149"/>
      <c r="K23" s="149"/>
      <c r="L23" s="149"/>
      <c r="M23" s="416"/>
      <c r="N23" s="149"/>
      <c r="O23" s="150"/>
      <c r="P23" s="150"/>
      <c r="Q23" s="150"/>
      <c r="R23" s="150"/>
      <c r="S23" s="150"/>
      <c r="T23" s="151"/>
      <c r="U23" s="151"/>
      <c r="V23" s="151"/>
      <c r="W23" s="151"/>
      <c r="X23" s="151"/>
      <c r="Y23" s="151"/>
      <c r="Z23" s="151"/>
      <c r="AA23" s="151"/>
      <c r="AB23" s="151"/>
      <c r="AC23" s="151"/>
      <c r="AD23" s="151"/>
      <c r="AE23" s="151"/>
      <c r="AF23" s="151"/>
      <c r="AG23" s="152"/>
    </row>
    <row r="24" spans="1:33" ht="63.75" x14ac:dyDescent="0.2">
      <c r="A24" s="314" t="s">
        <v>755</v>
      </c>
      <c r="B24" s="284">
        <v>1</v>
      </c>
      <c r="C24" s="90" t="s">
        <v>592</v>
      </c>
      <c r="D24" s="90" t="s">
        <v>54</v>
      </c>
      <c r="E24" s="92" t="s">
        <v>485</v>
      </c>
      <c r="F24" s="90" t="s">
        <v>588</v>
      </c>
      <c r="G24" s="90" t="s">
        <v>591</v>
      </c>
      <c r="H24" s="157"/>
      <c r="I24" s="291">
        <v>0.01</v>
      </c>
      <c r="J24" s="291">
        <v>0.01</v>
      </c>
      <c r="K24" s="291">
        <v>0.01</v>
      </c>
      <c r="L24" s="291">
        <v>0.01</v>
      </c>
      <c r="M24" s="392">
        <v>0.01</v>
      </c>
      <c r="N24" s="344"/>
      <c r="O24" s="93"/>
      <c r="P24" s="93"/>
      <c r="Q24" s="93"/>
      <c r="R24" s="93"/>
      <c r="S24" s="93"/>
      <c r="T24" s="93"/>
      <c r="U24" s="93"/>
      <c r="V24" s="93"/>
      <c r="W24" s="93"/>
      <c r="X24" s="93"/>
      <c r="Y24" s="93"/>
      <c r="Z24" s="93"/>
      <c r="AA24" s="87"/>
      <c r="AB24" s="93"/>
      <c r="AC24" s="93"/>
      <c r="AD24" s="93"/>
      <c r="AE24" s="93"/>
      <c r="AF24" s="93"/>
      <c r="AG24" s="93"/>
    </row>
    <row r="25" spans="1:33" ht="141" thickBot="1" x14ac:dyDescent="0.25">
      <c r="A25" s="334" t="s">
        <v>590</v>
      </c>
      <c r="B25" s="335">
        <v>5</v>
      </c>
      <c r="C25" s="338" t="s">
        <v>589</v>
      </c>
      <c r="D25" s="338" t="s">
        <v>54</v>
      </c>
      <c r="E25" s="336" t="s">
        <v>485</v>
      </c>
      <c r="F25" s="338" t="s">
        <v>588</v>
      </c>
      <c r="G25" s="338" t="s">
        <v>587</v>
      </c>
      <c r="H25" s="429"/>
      <c r="I25" s="430">
        <v>0.04</v>
      </c>
      <c r="J25" s="430">
        <v>0.04</v>
      </c>
      <c r="K25" s="430">
        <v>0.04</v>
      </c>
      <c r="L25" s="430">
        <v>0.04</v>
      </c>
      <c r="M25" s="431">
        <v>0.04</v>
      </c>
      <c r="N25" s="344"/>
      <c r="O25" s="93"/>
      <c r="P25" s="93"/>
      <c r="Q25" s="93"/>
      <c r="R25" s="93"/>
      <c r="S25" s="93"/>
      <c r="T25" s="93"/>
      <c r="U25" s="93"/>
      <c r="V25" s="93"/>
      <c r="W25" s="93"/>
      <c r="X25" s="93"/>
      <c r="Y25" s="93"/>
      <c r="Z25" s="93"/>
      <c r="AA25" s="87"/>
      <c r="AB25" s="93"/>
      <c r="AC25" s="93"/>
      <c r="AD25" s="93"/>
      <c r="AE25" s="93"/>
      <c r="AF25" s="93"/>
      <c r="AG25" s="93"/>
    </row>
  </sheetData>
  <sheetProtection algorithmName="SHA-512" hashValue="AEz5NHoqCMcenewvg/xbnYk3le/0WaIvssMuT7AfA9J3w4/+k0KORl2hfPu3/9PRUNYZ1L/QWzpzUpyHznE+7Q==" saltValue="vNSEqlIM4pHCYZ3Q9FWm0Q==" spinCount="100000" sheet="1" objects="1" scenarios="1"/>
  <autoFilter ref="A3:AG25" xr:uid="{00000000-0009-0000-0000-000007000000}"/>
  <mergeCells count="12">
    <mergeCell ref="B11:G11"/>
    <mergeCell ref="T2:T3"/>
    <mergeCell ref="U2:Y2"/>
    <mergeCell ref="Z2:Z3"/>
    <mergeCell ref="AA2:AA3"/>
    <mergeCell ref="G2:G3"/>
    <mergeCell ref="N2:N3"/>
    <mergeCell ref="O2:O3"/>
    <mergeCell ref="P2:P3"/>
    <mergeCell ref="Q2:Q3"/>
    <mergeCell ref="S2:S3"/>
    <mergeCell ref="R2:R3"/>
  </mergeCells>
  <dataValidations count="1">
    <dataValidation type="list" allowBlank="1" showInputMessage="1" showErrorMessage="1" sqref="AA8:AA10 AA15:AA18 AA24:AA25" xr:uid="{00000000-0002-0000-0700-000000000000}">
      <formula1>$AA$12:$AA$15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AG33"/>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B19" sqref="B19:G19"/>
    </sheetView>
  </sheetViews>
  <sheetFormatPr baseColWidth="10" defaultRowHeight="12.75" x14ac:dyDescent="0.2"/>
  <cols>
    <col min="1" max="1" width="25.5703125" style="58" bestFit="1" customWidth="1"/>
    <col min="2" max="2" width="9.42578125" style="279" customWidth="1"/>
    <col min="3" max="3" width="19.42578125" style="58" customWidth="1"/>
    <col min="4" max="4" width="7" style="279" bestFit="1" customWidth="1"/>
    <col min="5" max="5" width="6.7109375" style="58" customWidth="1"/>
    <col min="6" max="6" width="13.28515625" style="58" customWidth="1"/>
    <col min="7" max="7" width="11.42578125" style="58"/>
    <col min="8" max="13" width="5" style="58" customWidth="1"/>
    <col min="14" max="14" width="12.28515625" style="58" hidden="1" customWidth="1"/>
    <col min="15" max="15" width="13.5703125" style="58" hidden="1" customWidth="1"/>
    <col min="16" max="18" width="0" style="58" hidden="1" customWidth="1"/>
    <col min="19" max="19" width="11.5703125" style="58" hidden="1" customWidth="1"/>
    <col min="20" max="27" width="0" style="58" hidden="1" customWidth="1"/>
    <col min="28" max="32" width="5.5703125" style="58" hidden="1" customWidth="1"/>
    <col min="33" max="33" width="6.5703125" style="58" hidden="1" customWidth="1"/>
    <col min="34" max="16384" width="11.42578125" style="58"/>
  </cols>
  <sheetData>
    <row r="1" spans="1:33" s="54" customFormat="1" hidden="1" x14ac:dyDescent="0.25">
      <c r="B1" s="51" t="s">
        <v>32</v>
      </c>
      <c r="C1" s="51"/>
      <c r="D1" s="51"/>
      <c r="E1" s="51"/>
      <c r="F1" s="51"/>
      <c r="G1" s="51"/>
      <c r="H1" s="51"/>
      <c r="I1" s="51"/>
      <c r="J1" s="51"/>
      <c r="K1" s="51"/>
      <c r="L1" s="51"/>
      <c r="M1" s="51"/>
      <c r="N1" s="51" t="s">
        <v>31</v>
      </c>
      <c r="O1" s="51"/>
      <c r="P1" s="51"/>
      <c r="Q1" s="51"/>
      <c r="R1" s="51"/>
      <c r="S1" s="51"/>
      <c r="T1" s="51" t="s">
        <v>30</v>
      </c>
      <c r="U1" s="51"/>
      <c r="V1" s="51"/>
      <c r="W1" s="51"/>
      <c r="X1" s="51"/>
      <c r="Y1" s="51"/>
      <c r="Z1" s="271" t="s">
        <v>41</v>
      </c>
      <c r="AA1" s="271"/>
      <c r="AB1" s="271"/>
      <c r="AC1" s="271"/>
      <c r="AD1" s="271"/>
      <c r="AE1" s="271"/>
      <c r="AF1" s="271"/>
      <c r="AG1" s="271"/>
    </row>
    <row r="2" spans="1:33" x14ac:dyDescent="0.2">
      <c r="A2" s="55" t="str">
        <f>+PROG.!B10</f>
        <v>9. Disposición final</v>
      </c>
      <c r="B2" s="464" t="s">
        <v>29</v>
      </c>
      <c r="C2" s="464"/>
      <c r="D2" s="464"/>
      <c r="E2" s="464"/>
      <c r="F2" s="464"/>
      <c r="G2" s="464" t="s">
        <v>28</v>
      </c>
      <c r="H2" s="56" t="s">
        <v>27</v>
      </c>
      <c r="I2" s="56"/>
      <c r="J2" s="56"/>
      <c r="K2" s="56"/>
      <c r="L2" s="56"/>
      <c r="M2" s="56"/>
      <c r="N2" s="468" t="s">
        <v>26</v>
      </c>
      <c r="O2" s="468" t="s">
        <v>25</v>
      </c>
      <c r="P2" s="468" t="s">
        <v>24</v>
      </c>
      <c r="Q2" s="468" t="s">
        <v>23</v>
      </c>
      <c r="R2" s="468" t="s">
        <v>726</v>
      </c>
      <c r="S2" s="468" t="s">
        <v>19</v>
      </c>
      <c r="T2" s="464" t="s">
        <v>22</v>
      </c>
      <c r="U2" s="464" t="s">
        <v>21</v>
      </c>
      <c r="V2" s="464"/>
      <c r="W2" s="464"/>
      <c r="X2" s="464"/>
      <c r="Y2" s="464"/>
      <c r="Z2" s="464" t="s">
        <v>19</v>
      </c>
      <c r="AA2" s="464" t="s">
        <v>18</v>
      </c>
      <c r="AB2" s="57"/>
      <c r="AC2" s="57"/>
      <c r="AD2" s="57"/>
      <c r="AE2" s="57"/>
      <c r="AF2" s="57"/>
      <c r="AG2" s="57"/>
    </row>
    <row r="3" spans="1:33" ht="26.25" thickBot="1" x14ac:dyDescent="0.25">
      <c r="A3" s="59" t="s">
        <v>671</v>
      </c>
      <c r="B3" s="59" t="s">
        <v>17</v>
      </c>
      <c r="C3" s="59" t="s">
        <v>16</v>
      </c>
      <c r="D3" s="59" t="s">
        <v>15</v>
      </c>
      <c r="E3" s="59" t="s">
        <v>14</v>
      </c>
      <c r="F3" s="59" t="s">
        <v>13</v>
      </c>
      <c r="G3" s="465"/>
      <c r="H3" s="61" t="s">
        <v>7</v>
      </c>
      <c r="I3" s="61" t="s">
        <v>6</v>
      </c>
      <c r="J3" s="61" t="s">
        <v>5</v>
      </c>
      <c r="K3" s="61" t="s">
        <v>4</v>
      </c>
      <c r="L3" s="61" t="s">
        <v>109</v>
      </c>
      <c r="M3" s="61" t="s">
        <v>110</v>
      </c>
      <c r="N3" s="469"/>
      <c r="O3" s="469"/>
      <c r="P3" s="469"/>
      <c r="Q3" s="469"/>
      <c r="R3" s="469"/>
      <c r="S3" s="469"/>
      <c r="T3" s="465"/>
      <c r="U3" s="59" t="s">
        <v>12</v>
      </c>
      <c r="V3" s="59" t="s">
        <v>11</v>
      </c>
      <c r="W3" s="59" t="s">
        <v>10</v>
      </c>
      <c r="X3" s="59" t="s">
        <v>9</v>
      </c>
      <c r="Y3" s="59" t="s">
        <v>8</v>
      </c>
      <c r="Z3" s="465"/>
      <c r="AA3" s="465"/>
      <c r="AB3" s="61" t="s">
        <v>7</v>
      </c>
      <c r="AC3" s="61" t="s">
        <v>6</v>
      </c>
      <c r="AD3" s="61" t="s">
        <v>5</v>
      </c>
      <c r="AE3" s="61" t="s">
        <v>4</v>
      </c>
      <c r="AF3" s="59" t="s">
        <v>3</v>
      </c>
      <c r="AG3" s="62" t="s">
        <v>2</v>
      </c>
    </row>
    <row r="4" spans="1:33" ht="15" customHeight="1" thickBot="1" x14ac:dyDescent="0.25">
      <c r="A4" s="99" t="s">
        <v>74</v>
      </c>
      <c r="B4" s="100" t="s">
        <v>787</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235"/>
    </row>
    <row r="5" spans="1:33" s="272" customFormat="1" x14ac:dyDescent="0.2">
      <c r="A5" s="244" t="s">
        <v>1</v>
      </c>
      <c r="B5" s="70" t="s">
        <v>479</v>
      </c>
      <c r="C5" s="71"/>
      <c r="D5" s="71"/>
      <c r="E5" s="71"/>
      <c r="F5" s="71"/>
      <c r="G5" s="71"/>
      <c r="H5" s="71"/>
      <c r="I5" s="71"/>
      <c r="J5" s="71"/>
      <c r="K5" s="71"/>
      <c r="L5" s="71"/>
      <c r="M5" s="71"/>
      <c r="N5" s="118"/>
      <c r="O5" s="119"/>
      <c r="P5" s="119"/>
      <c r="Q5" s="119"/>
      <c r="R5" s="119"/>
      <c r="S5" s="119"/>
      <c r="T5" s="120"/>
      <c r="U5" s="120"/>
      <c r="V5" s="120"/>
      <c r="W5" s="120"/>
      <c r="X5" s="120"/>
      <c r="Y5" s="120"/>
      <c r="Z5" s="120"/>
      <c r="AA5" s="120"/>
      <c r="AB5" s="120"/>
      <c r="AC5" s="120"/>
      <c r="AD5" s="120"/>
      <c r="AE5" s="120"/>
      <c r="AF5" s="120"/>
      <c r="AG5" s="121"/>
    </row>
    <row r="6" spans="1:33" s="272" customFormat="1" x14ac:dyDescent="0.2">
      <c r="A6" s="243" t="s">
        <v>50</v>
      </c>
      <c r="B6" s="77" t="s">
        <v>193</v>
      </c>
      <c r="C6" s="78"/>
      <c r="D6" s="78"/>
      <c r="E6" s="78"/>
      <c r="F6" s="78"/>
      <c r="G6" s="78"/>
      <c r="H6" s="78"/>
      <c r="I6" s="78"/>
      <c r="J6" s="78"/>
      <c r="K6" s="78"/>
      <c r="L6" s="78"/>
      <c r="M6" s="78"/>
      <c r="N6" s="149"/>
      <c r="O6" s="150"/>
      <c r="P6" s="150"/>
      <c r="Q6" s="150"/>
      <c r="R6" s="150"/>
      <c r="S6" s="150"/>
      <c r="T6" s="151"/>
      <c r="U6" s="151"/>
      <c r="V6" s="151"/>
      <c r="W6" s="151"/>
      <c r="X6" s="151"/>
      <c r="Y6" s="151"/>
      <c r="Z6" s="151"/>
      <c r="AA6" s="151"/>
      <c r="AB6" s="151"/>
      <c r="AC6" s="151"/>
      <c r="AD6" s="151"/>
      <c r="AE6" s="151"/>
      <c r="AF6" s="151"/>
      <c r="AG6" s="152"/>
    </row>
    <row r="7" spans="1:33" s="272" customFormat="1" x14ac:dyDescent="0.2">
      <c r="A7" s="243" t="s">
        <v>0</v>
      </c>
      <c r="B7" s="84" t="s">
        <v>207</v>
      </c>
      <c r="C7" s="85"/>
      <c r="D7" s="85"/>
      <c r="E7" s="85"/>
      <c r="F7" s="85"/>
      <c r="G7" s="85"/>
      <c r="H7" s="85"/>
      <c r="I7" s="85"/>
      <c r="J7" s="85"/>
      <c r="K7" s="85"/>
      <c r="L7" s="85"/>
      <c r="M7" s="85"/>
      <c r="N7" s="149"/>
      <c r="O7" s="150"/>
      <c r="P7" s="150"/>
      <c r="Q7" s="150"/>
      <c r="R7" s="150"/>
      <c r="S7" s="150"/>
      <c r="T7" s="151"/>
      <c r="U7" s="151"/>
      <c r="V7" s="151"/>
      <c r="W7" s="151"/>
      <c r="X7" s="151"/>
      <c r="Y7" s="151"/>
      <c r="Z7" s="151"/>
      <c r="AA7" s="151"/>
      <c r="AB7" s="151"/>
      <c r="AC7" s="151"/>
      <c r="AD7" s="151"/>
      <c r="AE7" s="151"/>
      <c r="AF7" s="151"/>
      <c r="AG7" s="152"/>
    </row>
    <row r="8" spans="1:33" ht="51" x14ac:dyDescent="0.2">
      <c r="A8" s="105" t="s">
        <v>182</v>
      </c>
      <c r="B8" s="88">
        <v>1</v>
      </c>
      <c r="C8" s="90" t="s">
        <v>181</v>
      </c>
      <c r="D8" s="88" t="s">
        <v>87</v>
      </c>
      <c r="E8" s="90" t="s">
        <v>86</v>
      </c>
      <c r="F8" s="90" t="s">
        <v>183</v>
      </c>
      <c r="G8" s="90" t="s">
        <v>188</v>
      </c>
      <c r="H8" s="88">
        <v>1</v>
      </c>
      <c r="I8" s="88"/>
      <c r="J8" s="88"/>
      <c r="K8" s="88"/>
      <c r="L8" s="88"/>
      <c r="M8" s="88"/>
      <c r="N8" s="90" t="s">
        <v>451</v>
      </c>
      <c r="O8" s="91"/>
      <c r="P8" s="91"/>
      <c r="Q8" s="91"/>
      <c r="R8" s="91"/>
      <c r="S8" s="91"/>
      <c r="T8" s="93"/>
      <c r="U8" s="93"/>
      <c r="V8" s="93"/>
      <c r="W8" s="93"/>
      <c r="X8" s="93"/>
      <c r="Y8" s="93"/>
      <c r="Z8" s="93"/>
      <c r="AA8" s="87"/>
      <c r="AB8" s="93"/>
      <c r="AC8" s="93"/>
      <c r="AD8" s="93"/>
      <c r="AE8" s="93"/>
      <c r="AF8" s="93"/>
      <c r="AG8" s="93"/>
    </row>
    <row r="9" spans="1:33" ht="25.5" x14ac:dyDescent="0.2">
      <c r="A9" s="105" t="s">
        <v>186</v>
      </c>
      <c r="B9" s="88">
        <v>1</v>
      </c>
      <c r="C9" s="90" t="s">
        <v>187</v>
      </c>
      <c r="D9" s="88" t="s">
        <v>87</v>
      </c>
      <c r="E9" s="90" t="s">
        <v>86</v>
      </c>
      <c r="F9" s="90" t="s">
        <v>183</v>
      </c>
      <c r="G9" s="90" t="s">
        <v>190</v>
      </c>
      <c r="H9" s="88"/>
      <c r="I9" s="88">
        <v>1</v>
      </c>
      <c r="J9" s="88"/>
      <c r="K9" s="88"/>
      <c r="L9" s="88"/>
      <c r="M9" s="88"/>
      <c r="N9" s="90" t="s">
        <v>452</v>
      </c>
      <c r="O9" s="91"/>
      <c r="P9" s="91"/>
      <c r="Q9" s="91"/>
      <c r="R9" s="91"/>
      <c r="S9" s="91"/>
      <c r="T9" s="93"/>
      <c r="U9" s="93"/>
      <c r="V9" s="93"/>
      <c r="W9" s="93"/>
      <c r="X9" s="93"/>
      <c r="Y9" s="93"/>
      <c r="Z9" s="93"/>
      <c r="AA9" s="87"/>
      <c r="AB9" s="93"/>
      <c r="AC9" s="93"/>
      <c r="AD9" s="93"/>
      <c r="AE9" s="93"/>
      <c r="AF9" s="93"/>
      <c r="AG9" s="93"/>
    </row>
    <row r="10" spans="1:33" ht="25.5" x14ac:dyDescent="0.2">
      <c r="A10" s="105" t="s">
        <v>192</v>
      </c>
      <c r="B10" s="88">
        <v>1</v>
      </c>
      <c r="C10" s="90" t="s">
        <v>185</v>
      </c>
      <c r="D10" s="88" t="s">
        <v>87</v>
      </c>
      <c r="E10" s="90" t="s">
        <v>86</v>
      </c>
      <c r="F10" s="90" t="s">
        <v>183</v>
      </c>
      <c r="G10" s="90" t="s">
        <v>196</v>
      </c>
      <c r="H10" s="88"/>
      <c r="I10" s="88">
        <v>1</v>
      </c>
      <c r="J10" s="88"/>
      <c r="K10" s="88"/>
      <c r="L10" s="88"/>
      <c r="M10" s="88"/>
      <c r="N10" s="90"/>
      <c r="O10" s="91"/>
      <c r="P10" s="91"/>
      <c r="Q10" s="91"/>
      <c r="R10" s="91"/>
      <c r="S10" s="91"/>
      <c r="T10" s="93"/>
      <c r="U10" s="93"/>
      <c r="V10" s="93"/>
      <c r="W10" s="93"/>
      <c r="X10" s="93"/>
      <c r="Y10" s="93"/>
      <c r="Z10" s="93"/>
      <c r="AA10" s="87"/>
      <c r="AB10" s="93"/>
      <c r="AC10" s="93"/>
      <c r="AD10" s="93"/>
      <c r="AE10" s="93"/>
      <c r="AF10" s="93"/>
      <c r="AG10" s="93"/>
    </row>
    <row r="11" spans="1:33" ht="38.25" x14ac:dyDescent="0.2">
      <c r="A11" s="105" t="s">
        <v>195</v>
      </c>
      <c r="B11" s="88">
        <v>1</v>
      </c>
      <c r="C11" s="90" t="s">
        <v>199</v>
      </c>
      <c r="D11" s="88" t="s">
        <v>87</v>
      </c>
      <c r="E11" s="90" t="s">
        <v>86</v>
      </c>
      <c r="F11" s="90" t="s">
        <v>183</v>
      </c>
      <c r="G11" s="90" t="s">
        <v>197</v>
      </c>
      <c r="H11" s="88"/>
      <c r="I11" s="88">
        <v>1</v>
      </c>
      <c r="J11" s="88"/>
      <c r="K11" s="88"/>
      <c r="L11" s="88"/>
      <c r="M11" s="88"/>
      <c r="N11" s="90"/>
      <c r="O11" s="91"/>
      <c r="P11" s="91"/>
      <c r="Q11" s="91"/>
      <c r="R11" s="91"/>
      <c r="S11" s="91"/>
      <c r="T11" s="93"/>
      <c r="U11" s="93"/>
      <c r="V11" s="93"/>
      <c r="W11" s="93"/>
      <c r="X11" s="93"/>
      <c r="Y11" s="93"/>
      <c r="Z11" s="93"/>
      <c r="AA11" s="87"/>
      <c r="AB11" s="93"/>
      <c r="AC11" s="93"/>
      <c r="AD11" s="93"/>
      <c r="AE11" s="93"/>
      <c r="AF11" s="93"/>
      <c r="AG11" s="93"/>
    </row>
    <row r="12" spans="1:33" ht="51.75" thickBot="1" x14ac:dyDescent="0.25">
      <c r="A12" s="215" t="s">
        <v>202</v>
      </c>
      <c r="B12" s="94">
        <v>1</v>
      </c>
      <c r="C12" s="96" t="s">
        <v>200</v>
      </c>
      <c r="D12" s="94" t="s">
        <v>87</v>
      </c>
      <c r="E12" s="96" t="s">
        <v>86</v>
      </c>
      <c r="F12" s="96" t="s">
        <v>201</v>
      </c>
      <c r="G12" s="96" t="s">
        <v>198</v>
      </c>
      <c r="H12" s="94"/>
      <c r="I12" s="273">
        <v>0.5</v>
      </c>
      <c r="J12" s="273">
        <v>1</v>
      </c>
      <c r="K12" s="94"/>
      <c r="L12" s="94"/>
      <c r="M12" s="94"/>
      <c r="N12" s="96" t="s">
        <v>451</v>
      </c>
      <c r="O12" s="145"/>
      <c r="P12" s="145"/>
      <c r="Q12" s="145"/>
      <c r="R12" s="145"/>
      <c r="S12" s="145"/>
      <c r="T12" s="97"/>
      <c r="U12" s="97"/>
      <c r="V12" s="97"/>
      <c r="W12" s="97"/>
      <c r="X12" s="97"/>
      <c r="Y12" s="97"/>
      <c r="Z12" s="97"/>
      <c r="AA12" s="98"/>
      <c r="AB12" s="97"/>
      <c r="AC12" s="97"/>
      <c r="AD12" s="97"/>
      <c r="AE12" s="97"/>
      <c r="AF12" s="97"/>
      <c r="AG12" s="97"/>
    </row>
    <row r="13" spans="1:33" ht="13.5" thickBot="1" x14ac:dyDescent="0.25">
      <c r="A13" s="99" t="s">
        <v>73</v>
      </c>
      <c r="B13" s="477" t="s">
        <v>49</v>
      </c>
      <c r="C13" s="477"/>
      <c r="D13" s="477"/>
      <c r="E13" s="477"/>
      <c r="F13" s="477"/>
      <c r="G13" s="477"/>
      <c r="H13" s="65"/>
      <c r="I13" s="65"/>
      <c r="J13" s="65"/>
      <c r="K13" s="65"/>
      <c r="L13" s="65"/>
      <c r="M13" s="65"/>
      <c r="N13" s="66"/>
      <c r="O13" s="67"/>
      <c r="P13" s="67"/>
      <c r="Q13" s="67"/>
      <c r="R13" s="67"/>
      <c r="S13" s="67"/>
      <c r="T13" s="67"/>
      <c r="U13" s="67"/>
      <c r="V13" s="67"/>
      <c r="W13" s="67"/>
      <c r="X13" s="67"/>
      <c r="Y13" s="67"/>
      <c r="Z13" s="67"/>
      <c r="AA13" s="67"/>
      <c r="AB13" s="67"/>
      <c r="AC13" s="67"/>
      <c r="AD13" s="67"/>
      <c r="AE13" s="67"/>
      <c r="AF13" s="67"/>
      <c r="AG13" s="68"/>
    </row>
    <row r="14" spans="1:33" s="272" customFormat="1" x14ac:dyDescent="0.2">
      <c r="A14" s="244" t="s">
        <v>1</v>
      </c>
      <c r="B14" s="138" t="str">
        <f>+B5</f>
        <v>Garantizar las mejores condiciones sanitarias y ambientales en los sitios de disposición final y su entorno</v>
      </c>
      <c r="C14" s="138"/>
      <c r="D14" s="138"/>
      <c r="E14" s="138"/>
      <c r="F14" s="138"/>
      <c r="G14" s="138"/>
      <c r="H14" s="138"/>
      <c r="I14" s="138"/>
      <c r="J14" s="138"/>
      <c r="K14" s="138"/>
      <c r="L14" s="138"/>
      <c r="M14" s="138"/>
      <c r="N14" s="115"/>
      <c r="O14" s="116"/>
      <c r="P14" s="116"/>
      <c r="Q14" s="116"/>
      <c r="R14" s="116"/>
      <c r="S14" s="220"/>
      <c r="T14" s="117"/>
      <c r="U14" s="117"/>
      <c r="V14" s="117"/>
      <c r="W14" s="117"/>
      <c r="X14" s="117"/>
      <c r="Y14" s="117"/>
      <c r="Z14" s="117"/>
      <c r="AA14" s="117"/>
      <c r="AB14" s="117"/>
      <c r="AC14" s="117"/>
      <c r="AD14" s="117"/>
      <c r="AE14" s="117"/>
      <c r="AF14" s="274"/>
      <c r="AG14" s="274"/>
    </row>
    <row r="15" spans="1:33" s="272" customFormat="1" x14ac:dyDescent="0.2">
      <c r="A15" s="243" t="s">
        <v>50</v>
      </c>
      <c r="B15" s="139" t="s">
        <v>194</v>
      </c>
      <c r="C15" s="139"/>
      <c r="D15" s="139"/>
      <c r="E15" s="139"/>
      <c r="F15" s="139"/>
      <c r="G15" s="139"/>
      <c r="H15" s="139"/>
      <c r="I15" s="139"/>
      <c r="J15" s="139"/>
      <c r="K15" s="139"/>
      <c r="L15" s="139"/>
      <c r="M15" s="139"/>
      <c r="N15" s="221"/>
      <c r="O15" s="240"/>
      <c r="P15" s="240"/>
      <c r="Q15" s="240"/>
      <c r="R15" s="240"/>
      <c r="S15" s="222"/>
      <c r="T15" s="223"/>
      <c r="U15" s="223"/>
      <c r="V15" s="223"/>
      <c r="W15" s="223"/>
      <c r="X15" s="223"/>
      <c r="Y15" s="223"/>
      <c r="Z15" s="223"/>
      <c r="AA15" s="223"/>
      <c r="AB15" s="223"/>
      <c r="AC15" s="223"/>
      <c r="AD15" s="223"/>
      <c r="AE15" s="223"/>
      <c r="AF15" s="275"/>
      <c r="AG15" s="275"/>
    </row>
    <row r="16" spans="1:33" s="272" customFormat="1" x14ac:dyDescent="0.2">
      <c r="A16" s="243" t="s">
        <v>0</v>
      </c>
      <c r="B16" s="140" t="s">
        <v>790</v>
      </c>
      <c r="C16" s="140"/>
      <c r="D16" s="140"/>
      <c r="E16" s="140"/>
      <c r="F16" s="140"/>
      <c r="G16" s="140"/>
      <c r="H16" s="140"/>
      <c r="I16" s="140"/>
      <c r="J16" s="140"/>
      <c r="K16" s="140"/>
      <c r="L16" s="140"/>
      <c r="M16" s="140"/>
      <c r="N16" s="221"/>
      <c r="O16" s="240"/>
      <c r="P16" s="240"/>
      <c r="Q16" s="240"/>
      <c r="R16" s="240"/>
      <c r="S16" s="222"/>
      <c r="T16" s="223"/>
      <c r="U16" s="223"/>
      <c r="V16" s="223"/>
      <c r="W16" s="223"/>
      <c r="X16" s="223"/>
      <c r="Y16" s="223"/>
      <c r="Z16" s="223"/>
      <c r="AA16" s="223"/>
      <c r="AB16" s="223"/>
      <c r="AC16" s="223"/>
      <c r="AD16" s="223"/>
      <c r="AE16" s="223"/>
      <c r="AF16" s="275"/>
      <c r="AG16" s="275"/>
    </row>
    <row r="17" spans="1:33" ht="38.25" x14ac:dyDescent="0.2">
      <c r="A17" s="105" t="s">
        <v>788</v>
      </c>
      <c r="B17" s="88">
        <v>1</v>
      </c>
      <c r="C17" s="90" t="s">
        <v>791</v>
      </c>
      <c r="D17" s="88" t="s">
        <v>87</v>
      </c>
      <c r="E17" s="90" t="s">
        <v>86</v>
      </c>
      <c r="F17" s="90" t="s">
        <v>205</v>
      </c>
      <c r="G17" s="90" t="s">
        <v>478</v>
      </c>
      <c r="H17" s="498">
        <v>1</v>
      </c>
      <c r="I17" s="471"/>
      <c r="J17" s="471"/>
      <c r="K17" s="471"/>
      <c r="L17" s="88"/>
      <c r="M17" s="88"/>
      <c r="N17" s="90" t="s">
        <v>417</v>
      </c>
      <c r="O17" s="90"/>
      <c r="P17" s="90"/>
      <c r="Q17" s="90"/>
      <c r="R17" s="90"/>
      <c r="S17" s="91"/>
      <c r="T17" s="93"/>
      <c r="U17" s="93"/>
      <c r="V17" s="93"/>
      <c r="W17" s="93"/>
      <c r="X17" s="93"/>
      <c r="Y17" s="93"/>
      <c r="Z17" s="93"/>
      <c r="AA17" s="87"/>
      <c r="AB17" s="93"/>
      <c r="AC17" s="93"/>
      <c r="AD17" s="93"/>
      <c r="AE17" s="93"/>
      <c r="AF17" s="57"/>
      <c r="AG17" s="57"/>
    </row>
    <row r="18" spans="1:33" ht="26.25" thickBot="1" x14ac:dyDescent="0.25">
      <c r="A18" s="96" t="s">
        <v>203</v>
      </c>
      <c r="B18" s="94" t="s">
        <v>208</v>
      </c>
      <c r="C18" s="96" t="s">
        <v>204</v>
      </c>
      <c r="D18" s="94" t="s">
        <v>67</v>
      </c>
      <c r="E18" s="96" t="s">
        <v>86</v>
      </c>
      <c r="F18" s="96" t="s">
        <v>205</v>
      </c>
      <c r="G18" s="96" t="s">
        <v>206</v>
      </c>
      <c r="H18" s="94"/>
      <c r="I18" s="94">
        <v>1</v>
      </c>
      <c r="J18" s="94"/>
      <c r="K18" s="94"/>
      <c r="L18" s="94">
        <v>8</v>
      </c>
      <c r="M18" s="94">
        <v>4</v>
      </c>
      <c r="N18" s="96"/>
      <c r="O18" s="96"/>
      <c r="P18" s="96"/>
      <c r="Q18" s="96"/>
      <c r="R18" s="96"/>
      <c r="S18" s="145"/>
      <c r="T18" s="97"/>
      <c r="U18" s="97"/>
      <c r="V18" s="97"/>
      <c r="W18" s="97"/>
      <c r="X18" s="97"/>
      <c r="Y18" s="97"/>
      <c r="Z18" s="97"/>
      <c r="AA18" s="98"/>
      <c r="AB18" s="97"/>
      <c r="AC18" s="97"/>
      <c r="AD18" s="97"/>
      <c r="AE18" s="97"/>
      <c r="AF18" s="239"/>
      <c r="AG18" s="239"/>
    </row>
    <row r="19" spans="1:33" ht="15.75" customHeight="1" thickBot="1" x14ac:dyDescent="0.25">
      <c r="A19" s="99" t="s">
        <v>93</v>
      </c>
      <c r="B19" s="517" t="s">
        <v>697</v>
      </c>
      <c r="C19" s="517"/>
      <c r="D19" s="517"/>
      <c r="E19" s="517"/>
      <c r="F19" s="517"/>
      <c r="G19" s="517"/>
      <c r="H19" s="65"/>
      <c r="I19" s="65"/>
      <c r="J19" s="65"/>
      <c r="K19" s="65"/>
      <c r="L19" s="65"/>
      <c r="M19" s="65"/>
      <c r="N19" s="66"/>
      <c r="O19" s="67"/>
      <c r="P19" s="67"/>
      <c r="Q19" s="67"/>
      <c r="R19" s="67"/>
      <c r="S19" s="67"/>
      <c r="T19" s="67"/>
      <c r="U19" s="67"/>
      <c r="V19" s="67"/>
      <c r="W19" s="67"/>
      <c r="X19" s="67"/>
      <c r="Y19" s="67"/>
      <c r="Z19" s="67"/>
      <c r="AA19" s="67"/>
      <c r="AB19" s="67"/>
      <c r="AC19" s="67"/>
      <c r="AD19" s="67"/>
      <c r="AE19" s="67"/>
      <c r="AF19" s="67"/>
      <c r="AG19" s="68"/>
    </row>
    <row r="20" spans="1:33" s="272" customFormat="1" x14ac:dyDescent="0.2">
      <c r="A20" s="276" t="s">
        <v>1</v>
      </c>
      <c r="B20" s="70" t="str">
        <f>+B$5</f>
        <v>Garantizar las mejores condiciones sanitarias y ambientales en los sitios de disposición final y su entorno</v>
      </c>
      <c r="C20" s="71"/>
      <c r="D20" s="71"/>
      <c r="E20" s="71"/>
      <c r="F20" s="71"/>
      <c r="G20" s="71"/>
      <c r="H20" s="71"/>
      <c r="I20" s="71"/>
      <c r="J20" s="71"/>
      <c r="K20" s="71"/>
      <c r="L20" s="71"/>
      <c r="M20" s="71"/>
      <c r="N20" s="118"/>
      <c r="O20" s="119"/>
      <c r="P20" s="119"/>
      <c r="Q20" s="119"/>
      <c r="R20" s="119"/>
      <c r="S20" s="119"/>
      <c r="T20" s="120"/>
      <c r="U20" s="120"/>
      <c r="V20" s="120"/>
      <c r="W20" s="120"/>
      <c r="X20" s="120"/>
      <c r="Y20" s="120"/>
      <c r="Z20" s="120"/>
      <c r="AA20" s="120"/>
      <c r="AB20" s="120"/>
      <c r="AC20" s="120"/>
      <c r="AD20" s="120"/>
      <c r="AE20" s="120"/>
      <c r="AF20" s="120"/>
      <c r="AG20" s="121"/>
    </row>
    <row r="21" spans="1:33" s="272" customFormat="1" x14ac:dyDescent="0.2">
      <c r="A21" s="277" t="s">
        <v>50</v>
      </c>
      <c r="B21" s="77" t="s">
        <v>453</v>
      </c>
      <c r="C21" s="78"/>
      <c r="D21" s="78"/>
      <c r="E21" s="78"/>
      <c r="F21" s="78"/>
      <c r="G21" s="78"/>
      <c r="H21" s="78"/>
      <c r="I21" s="78"/>
      <c r="J21" s="78"/>
      <c r="K21" s="78"/>
      <c r="L21" s="78"/>
      <c r="M21" s="78"/>
      <c r="N21" s="149"/>
      <c r="O21" s="150"/>
      <c r="P21" s="150"/>
      <c r="Q21" s="150"/>
      <c r="R21" s="150"/>
      <c r="S21" s="150"/>
      <c r="T21" s="151"/>
      <c r="U21" s="151"/>
      <c r="V21" s="151"/>
      <c r="W21" s="151"/>
      <c r="X21" s="151"/>
      <c r="Y21" s="151"/>
      <c r="Z21" s="151"/>
      <c r="AA21" s="151"/>
      <c r="AB21" s="151"/>
      <c r="AC21" s="151"/>
      <c r="AD21" s="151"/>
      <c r="AE21" s="151"/>
      <c r="AF21" s="151"/>
      <c r="AG21" s="152"/>
    </row>
    <row r="22" spans="1:33" s="272" customFormat="1" x14ac:dyDescent="0.2">
      <c r="A22" s="277" t="s">
        <v>0</v>
      </c>
      <c r="B22" s="84" t="s">
        <v>480</v>
      </c>
      <c r="C22" s="85"/>
      <c r="D22" s="85"/>
      <c r="E22" s="85"/>
      <c r="F22" s="85"/>
      <c r="G22" s="85"/>
      <c r="H22" s="85"/>
      <c r="I22" s="85"/>
      <c r="J22" s="85"/>
      <c r="K22" s="85"/>
      <c r="L22" s="85"/>
      <c r="M22" s="85"/>
      <c r="N22" s="149"/>
      <c r="O22" s="150"/>
      <c r="P22" s="150"/>
      <c r="Q22" s="150"/>
      <c r="R22" s="150"/>
      <c r="S22" s="150"/>
      <c r="T22" s="151"/>
      <c r="U22" s="151"/>
      <c r="V22" s="151"/>
      <c r="W22" s="151"/>
      <c r="X22" s="151"/>
      <c r="Y22" s="151"/>
      <c r="Z22" s="151"/>
      <c r="AA22" s="151"/>
      <c r="AB22" s="151"/>
      <c r="AC22" s="151"/>
      <c r="AD22" s="151"/>
      <c r="AE22" s="151"/>
      <c r="AF22" s="151"/>
      <c r="AG22" s="152"/>
    </row>
    <row r="23" spans="1:33" ht="38.25" x14ac:dyDescent="0.2">
      <c r="A23" s="90" t="s">
        <v>146</v>
      </c>
      <c r="B23" s="129">
        <v>1</v>
      </c>
      <c r="C23" s="128" t="s">
        <v>387</v>
      </c>
      <c r="D23" s="129" t="s">
        <v>67</v>
      </c>
      <c r="E23" s="129" t="s">
        <v>337</v>
      </c>
      <c r="F23" s="128" t="s">
        <v>457</v>
      </c>
      <c r="G23" s="128" t="s">
        <v>458</v>
      </c>
      <c r="H23" s="129"/>
      <c r="I23" s="129">
        <v>1</v>
      </c>
      <c r="J23" s="129">
        <v>1</v>
      </c>
      <c r="K23" s="129">
        <v>1</v>
      </c>
      <c r="L23" s="129">
        <v>1</v>
      </c>
      <c r="M23" s="129">
        <v>1</v>
      </c>
      <c r="N23" s="128"/>
      <c r="O23" s="128"/>
      <c r="P23" s="128"/>
      <c r="Q23" s="128"/>
      <c r="R23" s="128"/>
      <c r="S23" s="127"/>
      <c r="T23" s="132"/>
      <c r="U23" s="132"/>
      <c r="V23" s="132"/>
      <c r="W23" s="132"/>
      <c r="X23" s="132"/>
      <c r="Y23" s="132"/>
      <c r="Z23" s="132"/>
      <c r="AA23" s="114"/>
      <c r="AB23" s="132"/>
      <c r="AC23" s="132"/>
      <c r="AD23" s="132"/>
      <c r="AE23" s="132"/>
      <c r="AF23" s="132"/>
      <c r="AG23" s="113"/>
    </row>
    <row r="24" spans="1:33" ht="51" x14ac:dyDescent="0.2">
      <c r="A24" s="90" t="s">
        <v>459</v>
      </c>
      <c r="B24" s="88">
        <v>12</v>
      </c>
      <c r="C24" s="90" t="str">
        <f>+G23</f>
        <v>Diseño muestral anual</v>
      </c>
      <c r="D24" s="88" t="s">
        <v>67</v>
      </c>
      <c r="E24" s="88" t="s">
        <v>337</v>
      </c>
      <c r="F24" s="90" t="s">
        <v>460</v>
      </c>
      <c r="G24" s="90" t="s">
        <v>461</v>
      </c>
      <c r="H24" s="88"/>
      <c r="I24" s="88">
        <v>12</v>
      </c>
      <c r="J24" s="88">
        <f>+I24</f>
        <v>12</v>
      </c>
      <c r="K24" s="88">
        <f t="shared" ref="K24:M24" si="0">+J24</f>
        <v>12</v>
      </c>
      <c r="L24" s="88">
        <f t="shared" si="0"/>
        <v>12</v>
      </c>
      <c r="M24" s="88">
        <f t="shared" si="0"/>
        <v>12</v>
      </c>
      <c r="N24" s="90"/>
      <c r="O24" s="90"/>
      <c r="P24" s="90"/>
      <c r="Q24" s="90"/>
      <c r="R24" s="90"/>
      <c r="S24" s="91"/>
      <c r="T24" s="93"/>
      <c r="U24" s="93"/>
      <c r="V24" s="93"/>
      <c r="W24" s="93"/>
      <c r="X24" s="93"/>
      <c r="Y24" s="93"/>
      <c r="Z24" s="93"/>
      <c r="AA24" s="87"/>
      <c r="AB24" s="93"/>
      <c r="AC24" s="93"/>
      <c r="AD24" s="93"/>
      <c r="AE24" s="93"/>
      <c r="AF24" s="93"/>
      <c r="AG24" s="57"/>
    </row>
    <row r="25" spans="1:33" ht="26.25" thickBot="1" x14ac:dyDescent="0.25">
      <c r="A25" s="96" t="s">
        <v>462</v>
      </c>
      <c r="B25" s="94">
        <v>1</v>
      </c>
      <c r="C25" s="96" t="s">
        <v>204</v>
      </c>
      <c r="D25" s="94" t="s">
        <v>67</v>
      </c>
      <c r="E25" s="96" t="s">
        <v>86</v>
      </c>
      <c r="F25" s="96" t="s">
        <v>463</v>
      </c>
      <c r="G25" s="96" t="s">
        <v>206</v>
      </c>
      <c r="H25" s="94"/>
      <c r="I25" s="94">
        <v>1</v>
      </c>
      <c r="J25" s="94">
        <v>1</v>
      </c>
      <c r="K25" s="94">
        <v>1</v>
      </c>
      <c r="L25" s="94">
        <v>1</v>
      </c>
      <c r="M25" s="94">
        <v>1</v>
      </c>
      <c r="N25" s="239"/>
      <c r="O25" s="239"/>
      <c r="P25" s="239"/>
      <c r="Q25" s="239"/>
      <c r="R25" s="239"/>
      <c r="S25" s="97"/>
      <c r="T25" s="97"/>
      <c r="U25" s="97"/>
      <c r="V25" s="97"/>
      <c r="W25" s="97"/>
      <c r="X25" s="97"/>
      <c r="Y25" s="97"/>
      <c r="Z25" s="97"/>
      <c r="AA25" s="97"/>
      <c r="AB25" s="97"/>
      <c r="AC25" s="97"/>
      <c r="AD25" s="97"/>
      <c r="AE25" s="97"/>
      <c r="AF25" s="97"/>
      <c r="AG25" s="239"/>
    </row>
    <row r="26" spans="1:33" ht="15.75" customHeight="1" thickBot="1" x14ac:dyDescent="0.25">
      <c r="A26" s="278" t="s">
        <v>128</v>
      </c>
      <c r="B26" s="100" t="s">
        <v>786</v>
      </c>
      <c r="C26" s="100"/>
      <c r="D26" s="100"/>
      <c r="E26" s="100"/>
      <c r="F26" s="100"/>
      <c r="G26" s="100"/>
      <c r="H26" s="156"/>
      <c r="I26" s="156"/>
      <c r="J26" s="156"/>
      <c r="K26" s="156"/>
      <c r="L26" s="156"/>
      <c r="M26" s="156"/>
      <c r="N26" s="202"/>
      <c r="O26" s="199"/>
      <c r="P26" s="199"/>
      <c r="Q26" s="199"/>
      <c r="R26" s="199"/>
      <c r="S26" s="199"/>
      <c r="T26" s="199"/>
      <c r="U26" s="199"/>
      <c r="V26" s="199"/>
      <c r="W26" s="199"/>
      <c r="X26" s="199"/>
      <c r="Y26" s="199"/>
      <c r="Z26" s="199"/>
      <c r="AA26" s="199"/>
      <c r="AB26" s="199"/>
      <c r="AC26" s="199"/>
      <c r="AD26" s="199"/>
      <c r="AE26" s="199"/>
      <c r="AF26" s="199"/>
      <c r="AG26" s="200"/>
    </row>
    <row r="27" spans="1:33" s="272" customFormat="1" x14ac:dyDescent="0.2">
      <c r="A27" s="244" t="s">
        <v>1</v>
      </c>
      <c r="B27" s="499" t="s">
        <v>479</v>
      </c>
      <c r="C27" s="500"/>
      <c r="D27" s="500"/>
      <c r="E27" s="500"/>
      <c r="F27" s="500"/>
      <c r="G27" s="500"/>
      <c r="H27" s="71"/>
      <c r="I27" s="71"/>
      <c r="J27" s="71"/>
      <c r="K27" s="71"/>
      <c r="L27" s="71"/>
      <c r="M27" s="71"/>
      <c r="N27" s="118"/>
      <c r="O27" s="119"/>
      <c r="P27" s="119"/>
      <c r="Q27" s="119"/>
      <c r="R27" s="119"/>
      <c r="S27" s="119"/>
      <c r="T27" s="120"/>
      <c r="U27" s="120"/>
      <c r="V27" s="120"/>
      <c r="W27" s="120"/>
      <c r="X27" s="120"/>
      <c r="Y27" s="120"/>
      <c r="Z27" s="120"/>
      <c r="AA27" s="120"/>
      <c r="AB27" s="120"/>
      <c r="AC27" s="120"/>
      <c r="AD27" s="120"/>
      <c r="AE27" s="120"/>
      <c r="AF27" s="120"/>
      <c r="AG27" s="121"/>
    </row>
    <row r="28" spans="1:33" s="272" customFormat="1" x14ac:dyDescent="0.2">
      <c r="A28" s="243" t="s">
        <v>50</v>
      </c>
      <c r="B28" s="501" t="s">
        <v>193</v>
      </c>
      <c r="C28" s="502"/>
      <c r="D28" s="502"/>
      <c r="E28" s="502"/>
      <c r="F28" s="502"/>
      <c r="G28" s="502"/>
      <c r="H28" s="78"/>
      <c r="I28" s="78"/>
      <c r="J28" s="78"/>
      <c r="K28" s="78"/>
      <c r="L28" s="78"/>
      <c r="M28" s="78"/>
      <c r="N28" s="149"/>
      <c r="O28" s="150"/>
      <c r="P28" s="150"/>
      <c r="Q28" s="150"/>
      <c r="R28" s="150"/>
      <c r="S28" s="150"/>
      <c r="T28" s="151"/>
      <c r="U28" s="151"/>
      <c r="V28" s="151"/>
      <c r="W28" s="151"/>
      <c r="X28" s="151"/>
      <c r="Y28" s="151"/>
      <c r="Z28" s="151"/>
      <c r="AA28" s="151"/>
      <c r="AB28" s="151"/>
      <c r="AC28" s="151"/>
      <c r="AD28" s="151"/>
      <c r="AE28" s="151"/>
      <c r="AF28" s="151"/>
      <c r="AG28" s="152"/>
    </row>
    <row r="29" spans="1:33" s="272" customFormat="1" x14ac:dyDescent="0.2">
      <c r="A29" s="243" t="s">
        <v>0</v>
      </c>
      <c r="B29" s="503" t="s">
        <v>665</v>
      </c>
      <c r="C29" s="504"/>
      <c r="D29" s="504"/>
      <c r="E29" s="504"/>
      <c r="F29" s="504"/>
      <c r="G29" s="504"/>
      <c r="H29" s="85"/>
      <c r="I29" s="85"/>
      <c r="J29" s="85"/>
      <c r="K29" s="85"/>
      <c r="L29" s="85"/>
      <c r="M29" s="85"/>
      <c r="N29" s="149"/>
      <c r="O29" s="150"/>
      <c r="P29" s="150"/>
      <c r="Q29" s="150"/>
      <c r="R29" s="150"/>
      <c r="S29" s="150"/>
      <c r="T29" s="151"/>
      <c r="U29" s="151"/>
      <c r="V29" s="151"/>
      <c r="W29" s="151"/>
      <c r="X29" s="151"/>
      <c r="Y29" s="151"/>
      <c r="Z29" s="151"/>
      <c r="AA29" s="151"/>
      <c r="AB29" s="151"/>
      <c r="AC29" s="151"/>
      <c r="AD29" s="151"/>
      <c r="AE29" s="151"/>
      <c r="AF29" s="151"/>
      <c r="AG29" s="152"/>
    </row>
    <row r="30" spans="1:33" ht="63.75" x14ac:dyDescent="0.2">
      <c r="A30" s="105" t="s">
        <v>789</v>
      </c>
      <c r="B30" s="88">
        <v>1</v>
      </c>
      <c r="C30" s="90" t="s">
        <v>181</v>
      </c>
      <c r="D30" s="88" t="s">
        <v>87</v>
      </c>
      <c r="E30" s="90" t="s">
        <v>86</v>
      </c>
      <c r="F30" s="90" t="s">
        <v>183</v>
      </c>
      <c r="G30" s="90" t="s">
        <v>188</v>
      </c>
      <c r="H30" s="88">
        <v>1</v>
      </c>
      <c r="I30" s="88"/>
      <c r="J30" s="88"/>
      <c r="K30" s="88"/>
      <c r="L30" s="88"/>
      <c r="M30" s="88"/>
      <c r="N30" s="90" t="s">
        <v>451</v>
      </c>
      <c r="O30" s="90"/>
      <c r="P30" s="90"/>
      <c r="Q30" s="91"/>
      <c r="R30" s="91"/>
      <c r="S30" s="91"/>
      <c r="T30" s="93"/>
      <c r="U30" s="93"/>
      <c r="V30" s="93"/>
      <c r="W30" s="93"/>
      <c r="X30" s="93"/>
      <c r="Y30" s="93"/>
      <c r="Z30" s="93"/>
      <c r="AA30" s="87"/>
      <c r="AB30" s="93"/>
      <c r="AC30" s="93"/>
      <c r="AD30" s="93"/>
      <c r="AE30" s="93"/>
      <c r="AF30" s="93"/>
      <c r="AG30" s="57"/>
    </row>
    <row r="31" spans="1:33" ht="38.25" x14ac:dyDescent="0.2">
      <c r="A31" s="105" t="s">
        <v>668</v>
      </c>
      <c r="B31" s="88">
        <v>1</v>
      </c>
      <c r="C31" s="90" t="s">
        <v>669</v>
      </c>
      <c r="D31" s="88" t="s">
        <v>87</v>
      </c>
      <c r="E31" s="90" t="s">
        <v>86</v>
      </c>
      <c r="F31" s="90" t="s">
        <v>183</v>
      </c>
      <c r="G31" s="90" t="s">
        <v>669</v>
      </c>
      <c r="H31" s="88"/>
      <c r="I31" s="57"/>
      <c r="J31" s="88">
        <v>1</v>
      </c>
      <c r="K31" s="88"/>
      <c r="L31" s="88"/>
      <c r="M31" s="88"/>
      <c r="N31" s="90" t="s">
        <v>452</v>
      </c>
      <c r="O31" s="90"/>
      <c r="P31" s="90"/>
      <c r="Q31" s="91"/>
      <c r="R31" s="91"/>
      <c r="S31" s="91"/>
      <c r="T31" s="93"/>
      <c r="U31" s="93"/>
      <c r="V31" s="93"/>
      <c r="W31" s="93"/>
      <c r="X31" s="93"/>
      <c r="Y31" s="93"/>
      <c r="Z31" s="93"/>
      <c r="AA31" s="87"/>
      <c r="AB31" s="93"/>
      <c r="AC31" s="93"/>
      <c r="AD31" s="93"/>
      <c r="AE31" s="93"/>
      <c r="AF31" s="93"/>
      <c r="AG31" s="57"/>
    </row>
    <row r="32" spans="1:33" ht="25.5" x14ac:dyDescent="0.2">
      <c r="A32" s="105" t="s">
        <v>666</v>
      </c>
      <c r="B32" s="88">
        <v>1</v>
      </c>
      <c r="C32" s="90" t="s">
        <v>185</v>
      </c>
      <c r="D32" s="88" t="s">
        <v>87</v>
      </c>
      <c r="E32" s="90" t="s">
        <v>86</v>
      </c>
      <c r="F32" s="90" t="s">
        <v>183</v>
      </c>
      <c r="G32" s="90" t="s">
        <v>196</v>
      </c>
      <c r="H32" s="88"/>
      <c r="I32" s="57"/>
      <c r="J32" s="88">
        <v>1</v>
      </c>
      <c r="K32" s="88"/>
      <c r="L32" s="88"/>
      <c r="M32" s="88"/>
      <c r="N32" s="90"/>
      <c r="O32" s="90"/>
      <c r="P32" s="90"/>
      <c r="Q32" s="91"/>
      <c r="R32" s="91"/>
      <c r="S32" s="91"/>
      <c r="T32" s="93"/>
      <c r="U32" s="93"/>
      <c r="V32" s="93"/>
      <c r="W32" s="93"/>
      <c r="X32" s="93"/>
      <c r="Y32" s="93"/>
      <c r="Z32" s="93"/>
      <c r="AA32" s="87"/>
      <c r="AB32" s="93"/>
      <c r="AC32" s="93"/>
      <c r="AD32" s="93"/>
      <c r="AE32" s="93"/>
      <c r="AF32" s="93"/>
      <c r="AG32" s="57"/>
    </row>
    <row r="33" spans="1:33" ht="25.5" x14ac:dyDescent="0.2">
      <c r="A33" s="105" t="s">
        <v>667</v>
      </c>
      <c r="B33" s="88">
        <v>1</v>
      </c>
      <c r="C33" s="90" t="s">
        <v>187</v>
      </c>
      <c r="D33" s="88" t="s">
        <v>87</v>
      </c>
      <c r="E33" s="90" t="s">
        <v>86</v>
      </c>
      <c r="F33" s="90" t="s">
        <v>183</v>
      </c>
      <c r="G33" s="90" t="s">
        <v>187</v>
      </c>
      <c r="H33" s="88"/>
      <c r="I33" s="57"/>
      <c r="J33" s="88">
        <v>1</v>
      </c>
      <c r="K33" s="88"/>
      <c r="L33" s="88"/>
      <c r="M33" s="88"/>
      <c r="N33" s="90"/>
      <c r="O33" s="90"/>
      <c r="P33" s="90"/>
      <c r="Q33" s="91"/>
      <c r="R33" s="91"/>
      <c r="S33" s="91"/>
      <c r="T33" s="93"/>
      <c r="U33" s="93"/>
      <c r="V33" s="93"/>
      <c r="W33" s="93"/>
      <c r="X33" s="93"/>
      <c r="Y33" s="93"/>
      <c r="Z33" s="93"/>
      <c r="AA33" s="87"/>
      <c r="AB33" s="93"/>
      <c r="AC33" s="93"/>
      <c r="AD33" s="93"/>
      <c r="AE33" s="93"/>
      <c r="AF33" s="93"/>
      <c r="AG33" s="57"/>
    </row>
  </sheetData>
  <sheetProtection algorithmName="SHA-512" hashValue="eL9cD2tiBN2WV1jyAJQQ3LLFXBcmCz8jGlDmz7BsG8POhL9QbBbJr/C+qFBFUOZbm8VQ3NXx0Kyuw82AYOyeXw==" saltValue="d2aPKnDR5uOzCLzOR+1DnQ==" spinCount="100000" sheet="1" objects="1" scenarios="1" selectLockedCells="1" selectUnlockedCells="1"/>
  <autoFilter ref="A3:AG25" xr:uid="{00000000-0009-0000-0000-000008000000}"/>
  <mergeCells count="18">
    <mergeCell ref="B27:G27"/>
    <mergeCell ref="B28:G28"/>
    <mergeCell ref="B29:G29"/>
    <mergeCell ref="B19:G19"/>
    <mergeCell ref="U2:Y2"/>
    <mergeCell ref="Z2:Z3"/>
    <mergeCell ref="H17:K17"/>
    <mergeCell ref="B13:G13"/>
    <mergeCell ref="AA2:AA3"/>
    <mergeCell ref="B2:F2"/>
    <mergeCell ref="G2:G3"/>
    <mergeCell ref="N2:N3"/>
    <mergeCell ref="O2:O3"/>
    <mergeCell ref="P2:P3"/>
    <mergeCell ref="Q2:Q3"/>
    <mergeCell ref="S2:S3"/>
    <mergeCell ref="T2:T3"/>
    <mergeCell ref="R2:R3"/>
  </mergeCells>
  <dataValidations count="2">
    <dataValidation type="list" allowBlank="1" showInputMessage="1" showErrorMessage="1" sqref="AA8:AA12 AA17:AA18 AA30:AA33" xr:uid="{00000000-0002-0000-0800-000000000000}">
      <formula1>$AA$14:$AA$16</formula1>
    </dataValidation>
    <dataValidation type="list" allowBlank="1" showInputMessage="1" showErrorMessage="1" sqref="AA23:AA24" xr:uid="{00000000-0002-0000-0800-000001000000}">
      <formula1>$AA$13:$AA$15</formula1>
    </dataValidation>
  </dataValidations>
  <pageMargins left="0.70866141732283472" right="0.70866141732283472" top="0.74803149606299213" bottom="0.74803149606299213" header="0.31496062992125984" footer="0.31496062992125984"/>
  <pageSetup orientation="landscape" horizontalDpi="4294967294" r:id="rId1"/>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PROG.</vt:lpstr>
      <vt:lpstr>P1 Inst.</vt:lpstr>
      <vt:lpstr>P2 RyT</vt:lpstr>
      <vt:lpstr>P3 ByL</vt:lpstr>
      <vt:lpstr>P5 CyP</vt:lpstr>
      <vt:lpstr>P6 LAP</vt:lpstr>
      <vt:lpstr>P7Aprov</vt:lpstr>
      <vt:lpstr>P8Inclus</vt:lpstr>
      <vt:lpstr>P9 DF</vt:lpstr>
      <vt:lpstr>P10 RSE</vt:lpstr>
      <vt:lpstr>P11 RCD</vt:lpstr>
      <vt:lpstr>P12 Rural</vt:lpstr>
      <vt:lpstr>P13 Riesg</vt:lpstr>
      <vt:lpstr>abrev.</vt:lpstr>
      <vt:lpstr>T10 Crono</vt:lpstr>
      <vt:lpstr>'P1 Inst.'!Área_de_impresión</vt:lpstr>
      <vt:lpstr>'P12 Rural'!Área_de_impresión</vt:lpstr>
      <vt:lpstr>'P2 RyT'!Área_de_impresión</vt:lpstr>
      <vt:lpstr>'P9 DF'!Área_de_impresión</vt:lpstr>
      <vt:lpstr>'P1 Inst.'!Títulos_a_imprimir</vt:lpstr>
      <vt:lpstr>'P12 Rural'!Títulos_a_imprimir</vt:lpstr>
      <vt:lpstr>'P2 RyT'!Títulos_a_imprimir</vt:lpstr>
      <vt:lpstr>'P9 DF'!Títulos_a_imprimir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dc:creator>
  <cp:lastModifiedBy>Carolina JaimesV</cp:lastModifiedBy>
  <cp:lastPrinted>2021-11-24T18:20:35Z</cp:lastPrinted>
  <dcterms:created xsi:type="dcterms:W3CDTF">2021-03-04T14:17:44Z</dcterms:created>
  <dcterms:modified xsi:type="dcterms:W3CDTF">2021-11-25T13:26:57Z</dcterms:modified>
</cp:coreProperties>
</file>