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lan de Acción\02 - Febrero\"/>
    </mc:Choice>
  </mc:AlternateContent>
  <xr:revisionPtr revIDLastSave="0" documentId="13_ncr:1_{668584BD-2C54-42A9-97F5-65DDB3B7C646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2021" sheetId="1" r:id="rId1"/>
  </sheets>
  <definedNames>
    <definedName name="Tabla">'2021'!$A$4:$AB$9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9" i="1" l="1"/>
  <c r="W9" i="1"/>
  <c r="V9" i="1"/>
  <c r="U9" i="1"/>
  <c r="T9" i="1"/>
  <c r="R9" i="1"/>
  <c r="Q9" i="1"/>
  <c r="P9" i="1"/>
  <c r="O9" i="1"/>
  <c r="X8" i="1"/>
  <c r="Y8" i="1" s="1"/>
  <c r="S8" i="1"/>
  <c r="M8" i="1"/>
  <c r="X7" i="1"/>
  <c r="S7" i="1"/>
  <c r="M7" i="1"/>
  <c r="X6" i="1"/>
  <c r="Y6" i="1" s="1"/>
  <c r="S6" i="1"/>
  <c r="M6" i="1"/>
  <c r="M9" i="1" s="1"/>
  <c r="Y7" i="1" l="1"/>
  <c r="S9" i="1"/>
  <c r="X9" i="1"/>
  <c r="Y9" i="1" s="1"/>
</calcChain>
</file>

<file path=xl/sharedStrings.xml><?xml version="1.0" encoding="utf-8"?>
<sst xmlns="http://schemas.openxmlformats.org/spreadsheetml/2006/main" count="67" uniqueCount="52">
  <si>
    <t>FECHA DE CORTE</t>
  </si>
  <si>
    <t>PLAN DE ACCIÓN
DADEP</t>
  </si>
  <si>
    <t>VIGENCIA 2021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</si>
  <si>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</si>
  <si>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</si>
  <si>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</si>
  <si>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</si>
  <si>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</si>
  <si>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</si>
  <si>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</si>
  <si>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</si>
  <si>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</si>
  <si>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</si>
  <si>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</si>
  <si>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</si>
  <si>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</si>
  <si>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</si>
  <si>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</si>
  <si>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</si>
  <si>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</si>
  <si>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</si>
  <si>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</si>
  <si>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</si>
  <si>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</si>
  <si>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</si>
  <si>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</t>
  </si>
  <si>
    <t>SGP</t>
  </si>
  <si>
    <t>SGR</t>
  </si>
  <si>
    <t>OTROS</t>
  </si>
  <si>
    <t>TOTAL PROGRAMADO</t>
  </si>
  <si>
    <t>TOTAL EJECUTADO</t>
  </si>
  <si>
    <t>Dependencia</t>
  </si>
  <si>
    <t>Responsable</t>
  </si>
  <si>
    <t>BUCARAMANGA CIUDAD VITAL: LA VIDA ES SAGRADA</t>
  </si>
  <si>
    <t>Espacio Público Vital</t>
  </si>
  <si>
    <t>Espacio Público Transformador</t>
  </si>
  <si>
    <t>Sanear, titular y/o incorporar 450 bienes inmuebles a favor del Municipio.</t>
  </si>
  <si>
    <t>Número de bienes inmuebles saneados, titulados y/o incorporados a favor del Municipio.</t>
  </si>
  <si>
    <t>FORTALECIMIENTO DE LA CAPACIDAD DE GESTIÓN Y ADMINISTRACIÓN DEL INVENTARIO GENERAL DE PATRIMONIO INMOBILIARIO MUNICIPAL IGPIM - DE BUCARAMANGA</t>
  </si>
  <si>
    <t>Sanear, titular y/o incorporar a favor del municipio de Bucaramanga (88) Bienes inmuebles.</t>
  </si>
  <si>
    <t>2.3.2.02.02.008.4002016.201</t>
  </si>
  <si>
    <t>DADEP</t>
  </si>
  <si>
    <t>Manuel de Jesus Rodriguez Angarita</t>
  </si>
  <si>
    <t>Acompañar 300 iniciativas de emprendimiento comerciales en espacio público a través de planes, oferta, proyectos y/o programas de la administración municipal.</t>
  </si>
  <si>
    <t>Número de iniciativas de emprendimiento comerciales en espacio público acompañadas a través de planes, oferta, proyectos y/o programas de la administración municipal.</t>
  </si>
  <si>
    <t>Eventos comerciales en espacio público que beneficia a emprendimientos de Bucaramanga (artenias, comercio en general)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</si>
  <si>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</si>
  <si>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Número de estrategias formuladas e implementadas que promuevan la participación personas del sector privado y/o ciudadanos en la administración, mantenimiento y aprovechamiento sostenible de los Parques y Zonas Verdes Urbanas del municipio (Plan Adopta un Parque - Zona verde).</t>
  </si>
  <si>
    <t>GENERACION DE INICIATIVAS QUE PERMITEN LA VINCULACION DEL SECTOR PRIVADO Y DE LA CIUDADANÍA EN LA ADMINISTRACIÓN, MANTENIMIENTO Y APROVECHAMIENTO SOSTENIBLE DE PARQUES Y ZONAS VERDES URBANAS.</t>
  </si>
  <si>
    <t>Formular un programa Adopta un Parque - Zona Verde</t>
  </si>
  <si>
    <t>TOTALES</t>
  </si>
  <si>
    <t>POR DEFINIR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</si>
</sst>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164" formatCode="dd/mm/yyyy;@"/>
    <numFmt numFmtId="165" formatCode="&quot;$&quot;\ #,##0"/>
    <numFmt numFmtId="166" formatCode="_-&quot;$&quot;\ * #,##0_-;\-&quot;$&quot;\ * #,##0_-;_-&quot;$&quot;\ * &quot;-&quot;??_-;_-@_-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" fontId="3" fillId="0" borderId="0" xfId="0" applyNumberFormat="1" applyFont="1"/>
    <xf numFmtId="0" fontId="3" fillId="0" borderId="0" xfId="0" applyFont="1" applyAlignment="1">
      <alignment horizontal="justify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justify" vertical="center" wrapText="1"/>
    </xf>
    <xf numFmtId="5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" fontId="6" fillId="3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164" fontId="9" fillId="0" borderId="1" xfId="0" applyNumberFormat="1" applyFont="1" applyBorder="1" applyAlignment="1">
      <alignment horizontal="justify" vertical="center" wrapText="1"/>
    </xf>
    <xf numFmtId="1" fontId="10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2" borderId="3" xfId="0" applyFont="1" applyFill="1" applyBorder="1" applyAlignment="1">
      <alignment horizontal="justify"/>
    </xf>
    <xf numFmtId="0" fontId="3" fillId="2" borderId="4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11" fillId="2" borderId="5" xfId="0" applyFont="1" applyFill="1" applyBorder="1" applyAlignment="1">
      <alignment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66" fontId="2" fillId="2" borderId="1" xfId="1" applyNumberFormat="1" applyFont="1" applyFill="1" applyBorder="1" applyAlignment="1">
      <alignment vertical="center"/>
    </xf>
    <xf numFmtId="166" fontId="11" fillId="2" borderId="1" xfId="1" applyNumberFormat="1" applyFont="1" applyFill="1" applyBorder="1" applyAlignment="1">
      <alignment vertical="center"/>
    </xf>
    <xf numFmtId="9" fontId="11" fillId="2" borderId="3" xfId="2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164" fontId="3" fillId="0" borderId="0" xfId="0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821531</xdr:colOff>
      <xdr:row>0</xdr:row>
      <xdr:rowOff>23811</xdr:rowOff>
    </xdr:from>
    <xdr:to>
      <xdr:col>6</xdr:col>
      <xdr:colOff>1051517</xdr:colOff>
      <xdr:row>2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4531" y="23811"/>
          <a:ext cx="1811136" cy="533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3"/>
  <sheetViews>
    <sheetView showGridLines="0" tabSelected="1" zoomScale="50" zoomScaleNormal="50" zoomScaleSheetLayoutView="51" workbookViewId="0">
      <pane ySplit="5" topLeftCell="A6" activePane="bottomLeft" state="frozen"/>
      <selection pane="bottomLeft" activeCell="L6" sqref="L6:L8"/>
    </sheetView>
  </sheetViews>
  <sheetFormatPr baseColWidth="10" defaultColWidth="11" defaultRowHeight="15" x14ac:dyDescent="0.25"/>
  <cols>
    <col min="1" max="1" width="23" style="6" customWidth="1"/>
    <col min="2" max="5" width="23" style="2" customWidth="1"/>
    <col min="6" max="6" width="20.69921875" style="2" customWidth="1"/>
    <col min="7" max="7" width="33.8984375" style="2" customWidth="1"/>
    <col min="8" max="8" width="22.09765625" style="2" customWidth="1"/>
    <col min="9" max="10" width="14.8984375" style="2" customWidth="1"/>
    <col min="11" max="11" width="15.8984375" style="2" customWidth="1"/>
    <col min="12" max="13" width="17.5" style="2" customWidth="1"/>
    <col min="14" max="14" width="29.8984375" style="2" bestFit="1" customWidth="1"/>
    <col min="15" max="18" width="24.59765625" style="2" customWidth="1"/>
    <col min="19" max="19" width="29.19921875" style="2" customWidth="1"/>
    <col min="20" max="24" width="24.59765625" style="2" customWidth="1"/>
    <col min="25" max="25" width="16.5" style="2" customWidth="1"/>
    <col min="26" max="26" width="19.5" style="2" customWidth="1"/>
    <col min="27" max="27" width="19.09765625" style="2" customWidth="1"/>
    <col min="28" max="28" width="18.19921875" style="2" customWidth="1"/>
    <col min="29" max="16384" width="11" style="2"/>
  </cols>
  <sheetData>
    <row r="1" spans="1:28" ht="15.6" x14ac:dyDescent="0.25">
      <c r="A1" s="1" t="s">
        <v>0</v>
      </c>
      <c r="F1" s="59" t="s">
        <v>1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X1" s="62" t="s">
        <v>2</v>
      </c>
      <c r="Y1" s="62"/>
      <c r="Z1" s="3"/>
    </row>
    <row r="2" spans="1:28" ht="15" customHeight="1" x14ac:dyDescent="0.25">
      <c r="A2" s="4">
        <v>44255</v>
      </c>
      <c r="B2" s="5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X2" s="62"/>
      <c r="Y2" s="62"/>
      <c r="Z2" s="3"/>
    </row>
    <row r="3" spans="1:28" ht="15.6" x14ac:dyDescent="0.25"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X3" s="63"/>
      <c r="Y3" s="63"/>
      <c r="Z3" s="7"/>
    </row>
    <row r="4" spans="1:28" s="8" customFormat="1" ht="23.25" customHeight="1" x14ac:dyDescent="0.25">
      <c r="A4" s="64" t="s">
        <v>3</v>
      </c>
      <c r="B4" s="65"/>
      <c r="C4" s="65"/>
      <c r="D4" s="65"/>
      <c r="E4" s="65"/>
      <c r="F4" s="64" t="s">
        <v>4</v>
      </c>
      <c r="G4" s="65"/>
      <c r="H4" s="65"/>
      <c r="I4" s="65"/>
      <c r="J4" s="65"/>
      <c r="K4" s="66" t="s">
        <v>5</v>
      </c>
      <c r="L4" s="66"/>
      <c r="M4" s="66"/>
      <c r="N4" s="66" t="s">
        <v>6</v>
      </c>
      <c r="O4" s="66"/>
      <c r="P4" s="66"/>
      <c r="Q4" s="66"/>
      <c r="R4" s="66"/>
      <c r="S4" s="66"/>
      <c r="T4" s="64" t="s">
        <v>7</v>
      </c>
      <c r="U4" s="65"/>
      <c r="V4" s="65"/>
      <c r="W4" s="65"/>
      <c r="X4" s="67"/>
      <c r="Y4" s="56" t="s">
        <v>8</v>
      </c>
      <c r="Z4" s="56" t="s">
        <v>9</v>
      </c>
      <c r="AA4" s="58" t="s">
        <v>10</v>
      </c>
      <c r="AB4" s="58"/>
    </row>
    <row r="5" spans="1:28" ht="42" customHeight="1" x14ac:dyDescent="0.25">
      <c r="A5" s="9" t="s">
        <v>11</v>
      </c>
      <c r="B5" s="9" t="s">
        <v>12</v>
      </c>
      <c r="C5" s="9" t="s">
        <v>13</v>
      </c>
      <c r="D5" s="9" t="s">
        <v>14</v>
      </c>
      <c r="E5" s="10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11" t="s">
        <v>20</v>
      </c>
      <c r="K5" s="11" t="s">
        <v>21</v>
      </c>
      <c r="L5" s="11" t="s">
        <v>22</v>
      </c>
      <c r="M5" s="11" t="s">
        <v>23</v>
      </c>
      <c r="N5" s="9" t="s">
        <v>24</v>
      </c>
      <c r="O5" s="11" t="s">
        <v>25</v>
      </c>
      <c r="P5" s="11" t="s">
        <v>26</v>
      </c>
      <c r="Q5" s="11" t="s">
        <v>27</v>
      </c>
      <c r="R5" s="11" t="s">
        <v>28</v>
      </c>
      <c r="S5" s="11" t="s">
        <v>29</v>
      </c>
      <c r="T5" s="11" t="s">
        <v>25</v>
      </c>
      <c r="U5" s="11" t="s">
        <v>26</v>
      </c>
      <c r="V5" s="11" t="s">
        <v>27</v>
      </c>
      <c r="W5" s="11" t="s">
        <v>28</v>
      </c>
      <c r="X5" s="11" t="s">
        <v>30</v>
      </c>
      <c r="Y5" s="57"/>
      <c r="Z5" s="57"/>
      <c r="AA5" s="11" t="s">
        <v>31</v>
      </c>
      <c r="AB5" s="11" t="s">
        <v>32</v>
      </c>
    </row>
    <row r="6" spans="1:28" s="30" customFormat="1" ht="141" customHeight="1" x14ac:dyDescent="0.25">
      <c r="A6" s="12" t="s">
        <v>33</v>
      </c>
      <c r="B6" s="12" t="s">
        <v>34</v>
      </c>
      <c r="C6" s="13" t="s">
        <v>35</v>
      </c>
      <c r="D6" s="14" t="s">
        <v>36</v>
      </c>
      <c r="E6" s="15" t="s">
        <v>37</v>
      </c>
      <c r="F6" s="16">
        <v>20210680010017</v>
      </c>
      <c r="G6" s="17" t="s">
        <v>38</v>
      </c>
      <c r="H6" s="18" t="s">
        <v>39</v>
      </c>
      <c r="I6" s="19">
        <v>44244</v>
      </c>
      <c r="J6" s="19">
        <v>44550</v>
      </c>
      <c r="K6" s="20">
        <v>150</v>
      </c>
      <c r="L6" s="68">
        <v>2</v>
      </c>
      <c r="M6" s="21">
        <f>IFERROR(IF(L6/K6&gt;100%,100%,L6/K6),"-")</f>
        <v>1.3333333333333334E-2</v>
      </c>
      <c r="N6" s="22" t="s">
        <v>40</v>
      </c>
      <c r="O6" s="23">
        <v>75110664.75</v>
      </c>
      <c r="P6" s="24"/>
      <c r="Q6" s="24"/>
      <c r="R6" s="24"/>
      <c r="S6" s="25">
        <f>SUM(O6:R6)</f>
        <v>75110664.75</v>
      </c>
      <c r="T6" s="26">
        <v>0</v>
      </c>
      <c r="U6" s="27">
        <v>0</v>
      </c>
      <c r="V6" s="27">
        <v>0</v>
      </c>
      <c r="W6" s="27"/>
      <c r="X6" s="25">
        <f>SUM(T6:W6)</f>
        <v>0</v>
      </c>
      <c r="Y6" s="28">
        <f>IFERROR(X6/S6,"-")</f>
        <v>0</v>
      </c>
      <c r="Z6" s="27"/>
      <c r="AA6" s="29" t="s">
        <v>41</v>
      </c>
      <c r="AB6" s="20" t="s">
        <v>42</v>
      </c>
    </row>
    <row r="7" spans="1:28" s="30" customFormat="1" ht="167.25" customHeight="1" x14ac:dyDescent="0.25">
      <c r="A7" s="12" t="s">
        <v>33</v>
      </c>
      <c r="B7" s="12" t="s">
        <v>34</v>
      </c>
      <c r="C7" s="13" t="s">
        <v>35</v>
      </c>
      <c r="D7" s="14" t="s">
        <v>43</v>
      </c>
      <c r="E7" s="15" t="s">
        <v>44</v>
      </c>
      <c r="F7" s="55"/>
      <c r="G7" s="31" t="s">
        <v>51</v>
      </c>
      <c r="H7" s="22" t="s">
        <v>45</v>
      </c>
      <c r="I7" s="19">
        <v>44220</v>
      </c>
      <c r="J7" s="19">
        <v>44548</v>
      </c>
      <c r="K7" s="20">
        <v>100</v>
      </c>
      <c r="L7" s="68">
        <v>0</v>
      </c>
      <c r="M7" s="21">
        <f>IFERROR(IF(L7/K7&gt;100%,100%,L7/K7),"-")</f>
        <v>0</v>
      </c>
      <c r="N7" s="22"/>
      <c r="O7" s="23"/>
      <c r="P7" s="24"/>
      <c r="Q7" s="24"/>
      <c r="R7" s="24"/>
      <c r="S7" s="25">
        <f>SUM(O7:R7)</f>
        <v>0</v>
      </c>
      <c r="T7" s="26"/>
      <c r="U7" s="27"/>
      <c r="V7" s="27"/>
      <c r="W7" s="27"/>
      <c r="X7" s="25">
        <f>SUM(T7:W7)</f>
        <v>0</v>
      </c>
      <c r="Y7" s="28" t="str">
        <f>IFERROR(X7/S7,"-")</f>
        <v>-</v>
      </c>
      <c r="Z7" s="27"/>
      <c r="AA7" s="29" t="s">
        <v>41</v>
      </c>
      <c r="AB7" s="20" t="s">
        <v>42</v>
      </c>
    </row>
    <row r="8" spans="1:28" ht="304.5" customHeight="1" x14ac:dyDescent="0.25">
      <c r="A8" s="12" t="s">
        <v>33</v>
      </c>
      <c r="B8" s="12" t="s">
        <v>34</v>
      </c>
      <c r="C8" s="13" t="s">
        <v>35</v>
      </c>
      <c r="D8" s="14" t="s">
        <v>46</v>
      </c>
      <c r="E8" s="15" t="s">
        <v>47</v>
      </c>
      <c r="F8" s="32"/>
      <c r="G8" s="18" t="s">
        <v>48</v>
      </c>
      <c r="H8" s="22" t="s">
        <v>49</v>
      </c>
      <c r="I8" s="19"/>
      <c r="J8" s="19"/>
      <c r="K8" s="20">
        <v>1</v>
      </c>
      <c r="L8" s="69">
        <v>0</v>
      </c>
      <c r="M8" s="21">
        <f>IFERROR(IF(L8/K8&gt;100%,100%,L8/K8),"-")</f>
        <v>0</v>
      </c>
      <c r="N8" s="22" t="s">
        <v>40</v>
      </c>
      <c r="O8" s="23">
        <v>24889335.25</v>
      </c>
      <c r="P8" s="33"/>
      <c r="Q8" s="33"/>
      <c r="R8" s="33"/>
      <c r="S8" s="25">
        <f>SUM(O8:R8)</f>
        <v>24889335.25</v>
      </c>
      <c r="T8" s="26">
        <v>0</v>
      </c>
      <c r="U8" s="34"/>
      <c r="V8" s="34"/>
      <c r="W8" s="34"/>
      <c r="X8" s="25">
        <f>SUM(T8:W8)</f>
        <v>0</v>
      </c>
      <c r="Y8" s="28">
        <f>IFERROR(X8/S8,"-")</f>
        <v>0</v>
      </c>
      <c r="Z8" s="34"/>
      <c r="AA8" s="29" t="s">
        <v>41</v>
      </c>
      <c r="AB8" s="20" t="s">
        <v>42</v>
      </c>
    </row>
    <row r="9" spans="1:28" ht="27.75" customHeight="1" x14ac:dyDescent="0.25">
      <c r="A9" s="35"/>
      <c r="B9" s="36"/>
      <c r="C9" s="36"/>
      <c r="D9" s="36"/>
      <c r="E9" s="37"/>
      <c r="F9" s="36"/>
      <c r="G9" s="37"/>
      <c r="H9" s="38"/>
      <c r="I9" s="36"/>
      <c r="J9" s="36"/>
      <c r="K9" s="39"/>
      <c r="L9" s="40" t="s">
        <v>50</v>
      </c>
      <c r="M9" s="41">
        <f>AVERAGE(M6:M8)</f>
        <v>4.4444444444444444E-3</v>
      </c>
      <c r="N9" s="42"/>
      <c r="O9" s="43">
        <f t="shared" ref="O9:R9" si="0">SUM(O6:O8)</f>
        <v>100000000</v>
      </c>
      <c r="P9" s="43">
        <f t="shared" si="0"/>
        <v>0</v>
      </c>
      <c r="Q9" s="43">
        <f t="shared" si="0"/>
        <v>0</v>
      </c>
      <c r="R9" s="43">
        <f t="shared" si="0"/>
        <v>0</v>
      </c>
      <c r="S9" s="44">
        <f>SUM(S6:S8)</f>
        <v>100000000</v>
      </c>
      <c r="T9" s="43">
        <f>SUM(T6:T8)</f>
        <v>0</v>
      </c>
      <c r="U9" s="43">
        <f t="shared" ref="U9:W9" si="1">SUM(U6:U8)</f>
        <v>0</v>
      </c>
      <c r="V9" s="43">
        <f t="shared" si="1"/>
        <v>0</v>
      </c>
      <c r="W9" s="43">
        <f t="shared" si="1"/>
        <v>0</v>
      </c>
      <c r="X9" s="44">
        <f>SUM(X6:X8)</f>
        <v>0</v>
      </c>
      <c r="Y9" s="45">
        <f>IFERROR(X9/S9,"-")</f>
        <v>0</v>
      </c>
      <c r="Z9" s="44">
        <f>SUM(Z6:Z8)</f>
        <v>0</v>
      </c>
      <c r="AA9" s="46"/>
      <c r="AB9" s="47"/>
    </row>
    <row r="10" spans="1:28" s="50" customFormat="1" x14ac:dyDescent="0.25">
      <c r="A10" s="48"/>
      <c r="B10" s="49"/>
      <c r="C10" s="49"/>
      <c r="D10" s="49"/>
      <c r="E10" s="49"/>
      <c r="G10" s="51"/>
      <c r="H10" s="51"/>
      <c r="I10" s="51"/>
      <c r="J10" s="51"/>
      <c r="K10" s="51"/>
      <c r="L10" s="52"/>
      <c r="M10" s="52"/>
      <c r="N10" s="51"/>
    </row>
    <row r="11" spans="1:28" s="50" customFormat="1" x14ac:dyDescent="0.25">
      <c r="A11" s="48"/>
      <c r="B11" s="49"/>
      <c r="C11" s="49"/>
      <c r="D11" s="49"/>
      <c r="E11" s="49"/>
      <c r="G11" s="51"/>
      <c r="H11" s="51"/>
      <c r="I11" s="51"/>
      <c r="J11" s="51"/>
      <c r="K11" s="51"/>
      <c r="L11" s="52"/>
      <c r="M11" s="52"/>
      <c r="N11" s="51"/>
    </row>
    <row r="12" spans="1:28" s="50" customFormat="1" x14ac:dyDescent="0.25">
      <c r="A12" s="48"/>
      <c r="B12" s="49"/>
      <c r="C12" s="49"/>
      <c r="D12" s="49"/>
      <c r="G12" s="51"/>
      <c r="H12" s="51"/>
      <c r="I12" s="51"/>
      <c r="J12" s="51"/>
      <c r="K12" s="51"/>
      <c r="L12" s="52"/>
      <c r="M12" s="52"/>
      <c r="N12" s="51"/>
    </row>
    <row r="13" spans="1:28" s="50" customFormat="1" x14ac:dyDescent="0.25">
      <c r="A13" s="48"/>
      <c r="B13" s="49"/>
      <c r="C13" s="49"/>
      <c r="D13" s="49"/>
      <c r="G13" s="51"/>
      <c r="H13" s="51"/>
      <c r="I13" s="51"/>
      <c r="J13" s="51"/>
      <c r="K13" s="51"/>
      <c r="L13" s="52"/>
      <c r="M13" s="52"/>
      <c r="N13" s="51"/>
    </row>
    <row r="14" spans="1:28" s="50" customFormat="1" x14ac:dyDescent="0.25">
      <c r="A14" s="48"/>
      <c r="B14" s="49"/>
      <c r="C14" s="49"/>
      <c r="D14" s="49"/>
      <c r="G14" s="51"/>
      <c r="H14" s="51"/>
      <c r="I14" s="51"/>
      <c r="J14" s="51"/>
      <c r="K14" s="51"/>
      <c r="L14" s="52"/>
      <c r="M14" s="52"/>
      <c r="N14" s="51"/>
    </row>
    <row r="15" spans="1:28" s="50" customFormat="1" x14ac:dyDescent="0.25">
      <c r="A15" s="48"/>
      <c r="B15" s="49"/>
      <c r="C15" s="49"/>
      <c r="D15" s="49"/>
      <c r="G15" s="51"/>
      <c r="H15" s="51"/>
      <c r="I15" s="51"/>
      <c r="J15" s="51"/>
      <c r="K15" s="51"/>
      <c r="L15" s="52"/>
      <c r="M15" s="52"/>
      <c r="N15" s="51"/>
    </row>
    <row r="16" spans="1:28" s="50" customFormat="1" x14ac:dyDescent="0.25">
      <c r="A16" s="48"/>
      <c r="B16" s="49"/>
      <c r="C16" s="49"/>
      <c r="D16" s="49"/>
      <c r="E16" s="49"/>
      <c r="G16" s="51"/>
      <c r="H16" s="51"/>
      <c r="I16" s="51"/>
      <c r="J16" s="51"/>
      <c r="K16" s="51"/>
      <c r="L16" s="52"/>
      <c r="M16" s="52"/>
      <c r="N16" s="51"/>
    </row>
    <row r="17" spans="1:14" s="50" customFormat="1" x14ac:dyDescent="0.25">
      <c r="A17" s="53"/>
    </row>
    <row r="18" spans="1:14" s="50" customFormat="1" x14ac:dyDescent="0.25">
      <c r="A18" s="53"/>
    </row>
    <row r="19" spans="1:14" s="50" customFormat="1" x14ac:dyDescent="0.25">
      <c r="A19" s="53"/>
    </row>
    <row r="20" spans="1:14" s="50" customFormat="1" x14ac:dyDescent="0.25">
      <c r="A20" s="48"/>
      <c r="B20" s="49"/>
      <c r="C20" s="49"/>
      <c r="D20" s="49"/>
      <c r="E20" s="49"/>
      <c r="G20" s="51"/>
      <c r="H20" s="51"/>
      <c r="I20" s="51"/>
      <c r="J20" s="51"/>
      <c r="K20" s="51"/>
      <c r="L20" s="54"/>
      <c r="M20" s="54"/>
      <c r="N20" s="51"/>
    </row>
    <row r="21" spans="1:14" s="50" customFormat="1" x14ac:dyDescent="0.25">
      <c r="A21" s="53"/>
    </row>
    <row r="22" spans="1:14" s="50" customFormat="1" x14ac:dyDescent="0.25">
      <c r="A22" s="53"/>
    </row>
    <row r="23" spans="1:14" s="50" customFormat="1" x14ac:dyDescent="0.25">
      <c r="A23" s="53"/>
    </row>
  </sheetData>
  <mergeCells count="10">
    <mergeCell ref="Z4:Z5"/>
    <mergeCell ref="AA4:AB4"/>
    <mergeCell ref="F1:Q3"/>
    <mergeCell ref="X1:Y3"/>
    <mergeCell ref="A4:E4"/>
    <mergeCell ref="F4:J4"/>
    <mergeCell ref="K4:M4"/>
    <mergeCell ref="N4:S4"/>
    <mergeCell ref="T4:X4"/>
    <mergeCell ref="Y4:Y5"/>
  </mergeCells>
  <conditionalFormatting sqref="M6:M8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25" right="0.25" top="0.75" bottom="0.75" header="0.3" footer="0.3"/>
  <pageSetup paperSize="14" scale="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A</cp:lastModifiedBy>
  <dcterms:created xsi:type="dcterms:W3CDTF">2021-03-04T00:46:54Z</dcterms:created>
  <dcterms:modified xsi:type="dcterms:W3CDTF">2021-07-07T13:24:07Z</dcterms:modified>
</cp:coreProperties>
</file>