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0" yWindow="0" windowWidth="25600" windowHeight="14180" activeTab="2"/>
  </bookViews>
  <sheets>
    <sheet name="Dofa" sheetId="1" r:id="rId1"/>
    <sheet name="Resultado" sheetId="4" r:id="rId2"/>
    <sheet name="Partes Interesadas" sheetId="3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37" i="1" l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40" i="1"/>
  <c r="BI37" i="1"/>
  <c r="BJ25" i="1"/>
  <c r="BI36" i="1"/>
  <c r="BJ26" i="1"/>
  <c r="BI32" i="1"/>
  <c r="BJ27" i="1"/>
  <c r="BI33" i="1"/>
  <c r="BJ28" i="1"/>
  <c r="BI29" i="1"/>
  <c r="BJ29" i="1"/>
  <c r="BI25" i="1"/>
  <c r="BJ30" i="1"/>
  <c r="BI26" i="1"/>
  <c r="BJ31" i="1"/>
  <c r="BI28" i="1"/>
  <c r="BJ32" i="1"/>
  <c r="BI30" i="1"/>
  <c r="BJ33" i="1"/>
  <c r="BI27" i="1"/>
  <c r="BI31" i="1"/>
  <c r="BI34" i="1"/>
  <c r="BI35" i="1"/>
  <c r="AC35" i="1"/>
  <c r="AC25" i="1"/>
  <c r="AC26" i="1"/>
  <c r="AC27" i="1"/>
  <c r="AC28" i="1"/>
  <c r="AC29" i="1"/>
  <c r="AC30" i="1"/>
  <c r="AC31" i="1"/>
  <c r="AC32" i="1"/>
  <c r="AC33" i="1"/>
  <c r="AC34" i="1"/>
  <c r="AC36" i="1"/>
  <c r="AC40" i="1"/>
  <c r="AD35" i="1"/>
  <c r="AE25" i="1"/>
  <c r="AD31" i="1"/>
  <c r="AE26" i="1"/>
  <c r="AD25" i="1"/>
  <c r="AE27" i="1"/>
  <c r="AD33" i="1"/>
  <c r="AE28" i="1"/>
  <c r="AD32" i="1"/>
  <c r="AE29" i="1"/>
  <c r="AD26" i="1"/>
  <c r="AD27" i="1"/>
  <c r="AD28" i="1"/>
  <c r="AD29" i="1"/>
  <c r="AD30" i="1"/>
  <c r="AD34" i="1"/>
  <c r="AD36" i="1"/>
  <c r="BH12" i="1"/>
  <c r="BH6" i="1"/>
  <c r="BH7" i="1"/>
  <c r="BH8" i="1"/>
  <c r="BH9" i="1"/>
  <c r="BH10" i="1"/>
  <c r="BH11" i="1"/>
  <c r="BH13" i="1"/>
  <c r="BH14" i="1"/>
  <c r="BH15" i="1"/>
  <c r="BH16" i="1"/>
  <c r="BH17" i="1"/>
  <c r="BH18" i="1"/>
  <c r="BH19" i="1"/>
  <c r="BH20" i="1"/>
  <c r="BI12" i="1"/>
  <c r="BJ6" i="1"/>
  <c r="BI15" i="1"/>
  <c r="BJ7" i="1"/>
  <c r="BI16" i="1"/>
  <c r="BJ8" i="1"/>
  <c r="BI7" i="1"/>
  <c r="BJ9" i="1"/>
  <c r="BI11" i="1"/>
  <c r="BJ10" i="1"/>
  <c r="BI14" i="1"/>
  <c r="BJ11" i="1"/>
  <c r="BI6" i="1"/>
  <c r="BJ12" i="1"/>
  <c r="BJ13" i="1"/>
  <c r="BI8" i="1"/>
  <c r="BJ14" i="1"/>
  <c r="BI19" i="1"/>
  <c r="BJ15" i="1"/>
  <c r="BI9" i="1"/>
  <c r="BJ16" i="1"/>
  <c r="BI10" i="1"/>
  <c r="BJ17" i="1"/>
  <c r="BI13" i="1"/>
  <c r="BJ18" i="1"/>
  <c r="AC8" i="1"/>
  <c r="AC6" i="1"/>
  <c r="AC7" i="1"/>
  <c r="AC9" i="1"/>
  <c r="AC10" i="1"/>
  <c r="AC11" i="1"/>
  <c r="AC12" i="1"/>
  <c r="AC13" i="1"/>
  <c r="AC14" i="1"/>
  <c r="AC15" i="1"/>
  <c r="AC20" i="1"/>
  <c r="AD8" i="1"/>
  <c r="AE6" i="1"/>
  <c r="AD9" i="1"/>
  <c r="AE7" i="1"/>
  <c r="AD11" i="1"/>
  <c r="AE8" i="1"/>
  <c r="AD12" i="1"/>
  <c r="AE9" i="1"/>
  <c r="AD6" i="1"/>
  <c r="AE10" i="1"/>
  <c r="AD10" i="1"/>
  <c r="AE11" i="1"/>
  <c r="AD14" i="1"/>
  <c r="AE12" i="1"/>
  <c r="AD13" i="1"/>
  <c r="AE13" i="1"/>
  <c r="AD15" i="1"/>
  <c r="AE14" i="1"/>
  <c r="AD7" i="1"/>
  <c r="AE15" i="1"/>
  <c r="BI17" i="1"/>
  <c r="BI18" i="1"/>
</calcChain>
</file>

<file path=xl/sharedStrings.xml><?xml version="1.0" encoding="utf-8"?>
<sst xmlns="http://schemas.openxmlformats.org/spreadsheetml/2006/main" count="1088" uniqueCount="789">
  <si>
    <t xml:space="preserve">PROCESOS ALCALDIA DE BUCARAMANGA </t>
  </si>
  <si>
    <t xml:space="preserve">Control Interno de Gestión </t>
  </si>
  <si>
    <t xml:space="preserve">Desarrollo Sostenible </t>
  </si>
  <si>
    <t>Gestión de Inventarios</t>
  </si>
  <si>
    <t>Gestión  Finanzas Publicas</t>
  </si>
  <si>
    <t xml:space="preserve">Gestión de Recursos Fisicos </t>
  </si>
  <si>
    <t xml:space="preserve">Gestión del Talento Humano </t>
  </si>
  <si>
    <t xml:space="preserve">Gestión Juridica </t>
  </si>
  <si>
    <t xml:space="preserve"> Infraestructura </t>
  </si>
  <si>
    <t xml:space="preserve">Planeación </t>
  </si>
  <si>
    <t xml:space="preserve">Control Interno Disciplinario </t>
  </si>
  <si>
    <t xml:space="preserve">Adquisiciones </t>
  </si>
  <si>
    <t xml:space="preserve">Atención a la Ciudadania y ventanilla Unica </t>
  </si>
  <si>
    <t xml:space="preserve">Gestión Documental </t>
  </si>
  <si>
    <t xml:space="preserve">Mejoramiento Continuo </t>
  </si>
  <si>
    <t xml:space="preserve">Proyección y Dllo Comunitario </t>
  </si>
  <si>
    <t xml:space="preserve">Salud Publica </t>
  </si>
  <si>
    <t>Seguridad y Salud en el Trabajo</t>
  </si>
  <si>
    <t>Seguridad, protección y convivencia ciudadana</t>
  </si>
  <si>
    <t>UTSPD/Gestión de Enlace</t>
  </si>
  <si>
    <t xml:space="preserve">Valorización </t>
  </si>
  <si>
    <t>TIC</t>
  </si>
  <si>
    <t>Despacho Alcalde</t>
  </si>
  <si>
    <t>DADEP</t>
  </si>
  <si>
    <t>Comunicaciones</t>
  </si>
  <si>
    <t>OFAI</t>
  </si>
  <si>
    <t>Educación Publica</t>
  </si>
  <si>
    <t>Debilidades</t>
  </si>
  <si>
    <t>Amenazas</t>
  </si>
  <si>
    <t>Demora en la entrega de información a nivel  de Dependencias y a nivel grupal</t>
  </si>
  <si>
    <t>Tablas de retención documental desactualizadas</t>
  </si>
  <si>
    <t>Falta de planeación y gestión para el logro de compromisos adquiridos</t>
  </si>
  <si>
    <t xml:space="preserve">Infraestructura tecnológica obsoleta  </t>
  </si>
  <si>
    <t>La pérdida de la curva de aprendizaje por la no continuidad del personal contratista</t>
  </si>
  <si>
    <t>La infraestructura de las oficinas no es adecuada para la atención a la comunidad</t>
  </si>
  <si>
    <t>Limitados recursos financieros para atender toda la problemática del Municipio</t>
  </si>
  <si>
    <t xml:space="preserve">Falta de un sistema que optimice  la respuesta oportuna a las PQRSD </t>
  </si>
  <si>
    <t>Inestabilidad cambiaria</t>
  </si>
  <si>
    <t>Reducción en la capacidad tributaria de los contribuyentes</t>
  </si>
  <si>
    <t>Disminución del recaudo de la entidad territorial</t>
  </si>
  <si>
    <t>Alta tasa de informalidad</t>
  </si>
  <si>
    <t>Crisis política y humanitaria en Venezuela</t>
  </si>
  <si>
    <t>Altos niveles de inseguridad ciudadana</t>
  </si>
  <si>
    <t>Normas que afectan los objetivos de la institución</t>
  </si>
  <si>
    <t>Población en situación de vulnerabilidad.</t>
  </si>
  <si>
    <t>Polarización Política Nacional.</t>
  </si>
  <si>
    <t>Recortes presupuestales del orden Nacional y Departamental</t>
  </si>
  <si>
    <t>Cambios normativos frecuentes en temas de contratación pública</t>
  </si>
  <si>
    <t>Altos niveles de población flotante de personas en situación de desplazamiento</t>
  </si>
  <si>
    <t>Deficientes recursos del orden Nacional para el tema de posconflicto</t>
  </si>
  <si>
    <t>Fortalezas</t>
  </si>
  <si>
    <t>Oportunidades</t>
  </si>
  <si>
    <t>Experiencia de los servidores públicos</t>
  </si>
  <si>
    <t>Planeación del desarrollo territorial</t>
  </si>
  <si>
    <t>Cumplimiento del Plan de Desarrollo en sus líneas de acción</t>
  </si>
  <si>
    <t>Implementación y mejoramiento de los sistemas de gestión de la calidad y modelo estándar de control interno.</t>
  </si>
  <si>
    <t>Resolución 0214 de 12 de junio de 2017 Política Administración de Riesgos</t>
  </si>
  <si>
    <t>Resolución 0467 del 22 de diciembre de 2017 Manual de Políticas Contables del Municipio de Bucaramanga</t>
  </si>
  <si>
    <t>Empoderamiento, responsabilidad y compromiso por líderes de procesos en cumplimiento de la estrategia corporativa</t>
  </si>
  <si>
    <t>Compromiso  por parte de la alta Dirección y las Secretarías frente al SIGC</t>
  </si>
  <si>
    <t>Conocimiento del desarrollo de los procesos</t>
  </si>
  <si>
    <t>Identificación del patrimonio inmobiliario del municipio.</t>
  </si>
  <si>
    <t>Conocimiento y experiencia de personal vinculado al proceso</t>
  </si>
  <si>
    <t>Capacitación y mejoramiento de procesos por parte de funcionarios</t>
  </si>
  <si>
    <t>Estabilidad política monetaria</t>
  </si>
  <si>
    <t>Tendencias inflacionarias</t>
  </si>
  <si>
    <r>
      <t xml:space="preserve">Ley 1801 del 29 de julio de 2016 “Código Nacional de </t>
    </r>
    <r>
      <rPr>
        <sz val="11"/>
        <color rgb="FF000000"/>
        <rFont val="Arial"/>
        <family val="2"/>
      </rPr>
      <t>Policía y convivencia"</t>
    </r>
  </si>
  <si>
    <t>Situación Geopolítica de la entidad territorial</t>
  </si>
  <si>
    <t>Políticas de transferencia de recursos</t>
  </si>
  <si>
    <t xml:space="preserve">Buen índice de progreso social </t>
  </si>
  <si>
    <t>Buena posición en el ranking de ciudades prósperasde Colombia</t>
  </si>
  <si>
    <t>Buenas prácticas bajo lineamientos del Departamento Nacional de Planeación.</t>
  </si>
  <si>
    <t>La participación de la comunidad en los procesos de planificación</t>
  </si>
  <si>
    <t>Menores índices de pobreza monetaria y pobreza extrema en el país</t>
  </si>
  <si>
    <t>Reconocimiento internacional por buenos índices ambientales, económicos y sociales</t>
  </si>
  <si>
    <t>Reconocimiento de la atención de calidad brindada por los servidores públicos</t>
  </si>
  <si>
    <t>Recurso humano insuficiente para atender las funciones asignadas</t>
  </si>
  <si>
    <t>Suma</t>
  </si>
  <si>
    <t>Falta de compromiso de los funcionarios en el cumplimiento de sus obligaciones</t>
  </si>
  <si>
    <t>Avances Tecnologicos</t>
  </si>
  <si>
    <t>Porcentaje</t>
  </si>
  <si>
    <t>Frecuencia Acumulada</t>
  </si>
  <si>
    <t>Personal Insuficiente</t>
  </si>
  <si>
    <t>Otros</t>
  </si>
  <si>
    <t xml:space="preserve">  PARTES INTERESADAS PERTINENTES </t>
  </si>
  <si>
    <t>Código: F-DPM-1210-238,37-015</t>
  </si>
  <si>
    <t>Versión:1.0</t>
  </si>
  <si>
    <t>Fecha aprobación: Marzo-22-2018</t>
  </si>
  <si>
    <t xml:space="preserve">Página: 1 de 1 </t>
  </si>
  <si>
    <t>PROCESO</t>
  </si>
  <si>
    <t>TIPO</t>
  </si>
  <si>
    <t>PARTES INTERESADAS</t>
  </si>
  <si>
    <t>Describa el  efecto real o potencial que tiene el requisito de la parte interesada en  la prestación del servicio en la entidad</t>
  </si>
  <si>
    <t>Impacto en la prestación del servicio de este efecto. 
(1 a 3; en donde 1 es bajo, 2 es medio y 3 es alto)
Describa porque?</t>
  </si>
  <si>
    <t>Planeación Estrategica</t>
  </si>
  <si>
    <t>EXTERNAS</t>
  </si>
  <si>
    <t>Ciudadanía y Comunidad</t>
  </si>
  <si>
    <t>Mejoramiento en la capacidad de respuesta en la prestación  de los servicios solicitados</t>
  </si>
  <si>
    <t xml:space="preserve">
Respuesta inoportuna del servicio solicitado  </t>
  </si>
  <si>
    <r>
      <t xml:space="preserve">Ciudadanos insatisfechos y pérdida de confianza,  genera un impacto medio, por la  alta  rotación de personal  y deficiente capacitación 
</t>
    </r>
    <r>
      <rPr>
        <b/>
        <sz val="10"/>
        <rFont val="Arial"/>
        <family val="2"/>
      </rPr>
      <t>2</t>
    </r>
  </si>
  <si>
    <t>Departamento Nacional de Planeación</t>
  </si>
  <si>
    <t xml:space="preserve">Información de calidad y oportuna del  avance de  metas y ejecución  financiera del Plan de Desarrollo 2016-2019, en los instrumentos  y plataformas diseñados para  el reporte de acuerdo a los parámetros establecidos (SIEE - Gestión Web)  </t>
  </si>
  <si>
    <t xml:space="preserve">
Calificación baja en la Medición de Desempeño Municipal, índice de desempeño integral y en el índice de Gobierno Abierto.</t>
  </si>
  <si>
    <r>
      <t xml:space="preserve">Sanciones Disciplinarias y económicas  por incumplimiento de  requisitos y términos  de Ley. 
 </t>
    </r>
    <r>
      <rPr>
        <b/>
        <sz val="10"/>
        <rFont val="Arial"/>
        <family val="2"/>
      </rPr>
      <t>2</t>
    </r>
  </si>
  <si>
    <t>Entes del Control</t>
  </si>
  <si>
    <t>Entrega de informes con suficiencia (que cumpla con los requisitos legales)</t>
  </si>
  <si>
    <t xml:space="preserve">Hallazgos 
 Pérdida de Credibilidad. </t>
  </si>
  <si>
    <r>
      <t xml:space="preserve">Sanciones disciplinarias y penales   por la entrega de informes extemporáneos     
 </t>
    </r>
    <r>
      <rPr>
        <b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 </t>
    </r>
  </si>
  <si>
    <t>Gremios Empresariales</t>
  </si>
  <si>
    <t>Transparencia en la gestión de los recursos</t>
  </si>
  <si>
    <t>Contratación  indebida  en las diferentes etapas contractuales</t>
  </si>
  <si>
    <r>
      <t xml:space="preserve">Pérdida de credibilidad y confianza por falta de controles y asesoría  asertiva en las etapas contractuales 
</t>
    </r>
    <r>
      <rPr>
        <b/>
        <sz val="10"/>
        <rFont val="Arial"/>
        <family val="2"/>
      </rPr>
      <t>3</t>
    </r>
  </si>
  <si>
    <t>INTERNAS</t>
  </si>
  <si>
    <t xml:space="preserve">Alta Dirección </t>
  </si>
  <si>
    <t>Informes consolidados sobre  avances  del Plan de Desarrollo  que reflejen la ejecución financiera y cumplimiento de metas</t>
  </si>
  <si>
    <t xml:space="preserve"> Decisiones  no asertivas e inoportunas </t>
  </si>
  <si>
    <r>
      <t xml:space="preserve">Pérdida de gobernabilidad e imagen institucional 
</t>
    </r>
    <r>
      <rPr>
        <b/>
        <sz val="10"/>
        <rFont val="Arial"/>
        <family val="2"/>
      </rPr>
      <t>3</t>
    </r>
  </si>
  <si>
    <t>Dependencias del ente territorial</t>
  </si>
  <si>
    <t>Acompañamiento a los comités de planeación  para fortalecer  los conocimientos  en  planes , programas y proyectos de inversión municipal</t>
  </si>
  <si>
    <t xml:space="preserve">Deficiente  conocimiento en las metodologías de  formulación y seguimiento de planes, programas y de  proyectos  </t>
  </si>
  <si>
    <r>
      <t xml:space="preserve">Incumplimiento  de lo concertado  con la comunidad  y programado en el Plan de Desarrollo 2016-2019
</t>
    </r>
    <r>
      <rPr>
        <b/>
        <sz val="10"/>
        <rFont val="Arial"/>
        <family val="2"/>
      </rPr>
      <t>2</t>
    </r>
  </si>
  <si>
    <t>Servidores públicos</t>
  </si>
  <si>
    <t xml:space="preserve">Información  de los resultados  sobre la gestión  de la entidad de la vigencia respectiva </t>
  </si>
  <si>
    <t>Calificación deficiente del desempeño laboral del personal de planta</t>
  </si>
  <si>
    <r>
      <t xml:space="preserve">Servidores públicos insatisfechos
</t>
    </r>
    <r>
      <rPr>
        <b/>
        <sz val="10"/>
        <rFont val="Arial"/>
        <family val="2"/>
      </rPr>
      <t>1</t>
    </r>
  </si>
  <si>
    <t>Proceso de Gestión de las TIC</t>
  </si>
  <si>
    <t>CIUDADANIA Y COMUNIDAD EN GENERAL</t>
  </si>
  <si>
    <t>Servicios ciudadanos en línea oportunos, fáciles de utilizar y con una respuesta positiva de sus solicitudes</t>
  </si>
  <si>
    <t>Calificación baja de la calidad del servicio, ciudadanos desplazandose a la sede administrativa generando filas y carga de trabajo a funcionarios</t>
  </si>
  <si>
    <r>
      <rPr>
        <b/>
        <sz val="10"/>
        <rFont val="Arial"/>
        <family val="2"/>
      </rPr>
      <t>3.</t>
    </r>
    <r>
      <rPr>
        <sz val="10"/>
        <rFont val="Arial"/>
        <family val="2"/>
      </rPr>
      <t xml:space="preserve">
Ciudadanos insatisfechos con pérdida de confianza,  genera mala imagen, perdida de tiempo y reprocesamiento de actividades.
</t>
    </r>
  </si>
  <si>
    <t>CIUDADANOS USUARIOS PUNTOS VIVE DIGITAL</t>
  </si>
  <si>
    <t>Oferta oportuna de servicios de TI y capacitaciones relevantes para mejorar las competencias digitales de los ciudadanos.</t>
  </si>
  <si>
    <t>Incapacidad de satisfacer necesidades de comunicación de los usuarios y perdida de oportunidades de mejorar sus competencias digitales.</t>
  </si>
  <si>
    <r>
      <rPr>
        <b/>
        <sz val="10"/>
        <rFont val="Arial"/>
        <family val="2"/>
      </rPr>
      <t>3.</t>
    </r>
    <r>
      <rPr>
        <sz val="10"/>
        <rFont val="Arial"/>
        <family val="2"/>
      </rPr>
      <t xml:space="preserve">
Usuarios Insatisfechos, generando mala imagen de los Puntos Vive Digital y con altos costos de oportunidad social por la no mejora de las competencias digitales de los ciudadanos.</t>
    </r>
  </si>
  <si>
    <t>MINISTERIO TECNOLOGÍAS DE LA INFORMACIÓN</t>
  </si>
  <si>
    <t>Cumplimiento en la implementación de la Política de Gobierno Digital bajo los lineamientos y requerimientos del marco de arquitectura TI del Gobierno Colombiano</t>
  </si>
  <si>
    <t>Bajo impacto de las tecnologías de la información en la mejora de la productividad de los procesos , la optimización de los recursos de TI y la mitigación del riesgo de perdida de información de las actividades de  gobierno.</t>
  </si>
  <si>
    <r>
      <rPr>
        <b/>
        <sz val="10"/>
        <rFont val="Arial"/>
        <family val="2"/>
      </rPr>
      <t xml:space="preserve">3.
</t>
    </r>
    <r>
      <rPr>
        <sz val="10"/>
        <rFont val="Arial"/>
        <family val="2"/>
      </rPr>
      <t>Alto costo social por la falta de productividad del municipio en atender las necesidades de los ciudadanos de forma oportuna y veraz.</t>
    </r>
  </si>
  <si>
    <t>GREMIOS EMPRESARIALES</t>
  </si>
  <si>
    <t>Entrega de Información pública confiable que permita tomar decisiones objetivas para su gestión empresarial</t>
  </si>
  <si>
    <t>Falta de información actualizada y confiable que genera incertidumbre para la toma de decisiones.</t>
  </si>
  <si>
    <r>
      <rPr>
        <b/>
        <sz val="10"/>
        <rFont val="Arial"/>
        <family val="2"/>
      </rPr>
      <t xml:space="preserve">3.
</t>
    </r>
    <r>
      <rPr>
        <sz val="10"/>
        <rFont val="Arial"/>
        <family val="2"/>
      </rPr>
      <t>Baja capacidad de mitigar los riesgos asociados a la falta de información pública oportuna y confiable.</t>
    </r>
  </si>
  <si>
    <t>ENTES DE CONTROL EXTERNO</t>
  </si>
  <si>
    <t>Transparencia en la calidad, oportunidad y veracidad de la información generada por el municipio.</t>
  </si>
  <si>
    <t>Baja credibilidad de la Gestión realizada por el municipio generando constantes requerimientos para validar la información.</t>
  </si>
  <si>
    <r>
      <rPr>
        <b/>
        <sz val="10"/>
        <rFont val="Arial"/>
        <family val="2"/>
      </rPr>
      <t>3.</t>
    </r>
    <r>
      <rPr>
        <sz val="10"/>
        <rFont val="Arial"/>
        <family val="2"/>
      </rPr>
      <t xml:space="preserve">
Sanciones administrativas y disciplinarias por proporcionar información incompleta, de mala calidad y fuera de los tiempos requeridos.</t>
    </r>
  </si>
  <si>
    <t>ACADEMIA, CENTROS DE INVESTIGACIÓN</t>
  </si>
  <si>
    <t>Establecimiento de convenios de cooperación que permita implementar las investigaciones realizadas en los centros de investigación de las dinámicas sociales, culturales,  económicas y tecnológicas para la solución de los problemas de la sociedad.</t>
  </si>
  <si>
    <t xml:space="preserve">Baja imagen del municipio para interactuar con la academia, debilitando la capacidad del ecosistema de innovación para llevar a los ciudadanos soluciones innovadoras y pertinentes.  </t>
  </si>
  <si>
    <r>
      <rPr>
        <b/>
        <sz val="10"/>
        <rFont val="Arial"/>
        <family val="2"/>
      </rPr>
      <t>3.</t>
    </r>
    <r>
      <rPr>
        <sz val="10"/>
        <rFont val="Arial"/>
        <family val="2"/>
      </rPr>
      <t xml:space="preserve">
Aislamiento y falta de oportunidades que permitan al municipio tener otros puntos de vista para generar soluciones a las problemáticas de los ciudadanos</t>
    </r>
  </si>
  <si>
    <t>PROVEEDORES DE TI</t>
  </si>
  <si>
    <t>Procesos contractuales transparentes en igualdad de oportunidades para la oferta de soluciones de TI</t>
  </si>
  <si>
    <t>La no presentación y participación de propuestas tecnológicas de todos los espectros de tecnología, precios e integraciones posibles, lo que limita las opciones de selección de las mejores soluciones.</t>
  </si>
  <si>
    <r>
      <t xml:space="preserve">3.
</t>
    </r>
    <r>
      <rPr>
        <sz val="10"/>
        <rFont val="Arial"/>
        <family val="2"/>
      </rPr>
      <t xml:space="preserve">Probabilidad alta de no contar con las mejores soluciones tecnológicas para la mejora de los procesos. </t>
    </r>
  </si>
  <si>
    <t>GOBIERNO DE ORDEN NACIONAL Y TERIITORIAL</t>
  </si>
  <si>
    <t>Cumplimiento de la normatividad de orden nacional y territorial para garantizar la generación de información oportuna, de calidad y veraz.</t>
  </si>
  <si>
    <t>Mala imagen del municipio en los ambitos de orden nacional y territorial por la falta de información proporcionada de calidad y veraz.</t>
  </si>
  <si>
    <r>
      <rPr>
        <b/>
        <sz val="10"/>
        <color theme="1"/>
        <rFont val="Arial"/>
        <family val="2"/>
      </rPr>
      <t>3.</t>
    </r>
    <r>
      <rPr>
        <sz val="10"/>
        <color theme="1"/>
        <rFont val="Arial"/>
        <family val="2"/>
      </rPr>
      <t xml:space="preserve">
Limitación al acceso de recursos del orden nacional y territorial por la falta de información oportuna y veraz.</t>
    </r>
  </si>
  <si>
    <t>MEDIO AMBIENTE</t>
  </si>
  <si>
    <t>Cumplimiento de la Normatividad Ambiental  con respecto al tratamiento y disposición final de los residuos electrónicos generados por el municipio</t>
  </si>
  <si>
    <t>Mala imagen con relación a la responsabilidad ambiental del municipio como primera autoridad del municipio.</t>
  </si>
  <si>
    <r>
      <t xml:space="preserve">3.
</t>
    </r>
    <r>
      <rPr>
        <sz val="10"/>
        <rFont val="Arial"/>
        <family val="2"/>
      </rPr>
      <t>Alto costo ambiental por el no debido tratamiento de los residuos electrónicos de acuerdo con la normatividad vigente.</t>
    </r>
  </si>
  <si>
    <t>ALTA DIRECCIÓN</t>
  </si>
  <si>
    <t>Sistemas de Información confiables que generen información oportuna y de calidad para la toma de decisiones.</t>
  </si>
  <si>
    <t>Toma de decisiones subjetivas por la falta de información oportuna y veraz</t>
  </si>
  <si>
    <r>
      <rPr>
        <b/>
        <sz val="10"/>
        <rFont val="Arial"/>
        <family val="2"/>
      </rPr>
      <t xml:space="preserve">3.
</t>
    </r>
    <r>
      <rPr>
        <sz val="10"/>
        <rFont val="Arial"/>
        <family val="2"/>
      </rPr>
      <t>Objeciones y cuestionamientos de carácter político por lasdecesiones tomadas por la alta dirección del municipio.</t>
    </r>
  </si>
  <si>
    <t>SECRETARIOS DE DESPACHO</t>
  </si>
  <si>
    <t>Mejora de los procesos a cargo de cada secretario, minimizando la incertidumbre, mejorando los tiempos de respuesta como consecuencia del uso de las tecnologías de la información. (Sistemas de Información e infraestructira TI)</t>
  </si>
  <si>
    <t>Procesos lentos, poco confiables que generan cuestionamientos de tipo administrativo y de control interno y externo.</t>
  </si>
  <si>
    <r>
      <t xml:space="preserve">3.
</t>
    </r>
    <r>
      <rPr>
        <sz val="10"/>
        <rFont val="Arial"/>
        <family val="2"/>
      </rPr>
      <t>Procesos administrativos lentos, poco confiables con altos costos por reprocesamiento de información</t>
    </r>
  </si>
  <si>
    <t>SERVIDORES PÚBLICOS</t>
  </si>
  <si>
    <t>Acceso a Sistemas de Información , fáciles de usar, con alta disponibilidad y que agilicen su trabajo</t>
  </si>
  <si>
    <t>Incredulidad en los sistemas de información, resistencia al cambio y adopción de soluciones propias para procesar la información.</t>
  </si>
  <si>
    <r>
      <rPr>
        <b/>
        <sz val="10"/>
        <rFont val="Arial"/>
        <family val="2"/>
      </rPr>
      <t xml:space="preserve">3.
</t>
    </r>
    <r>
      <rPr>
        <sz val="10"/>
        <rFont val="Arial"/>
        <family val="2"/>
      </rPr>
      <t>Mala imagen de los sistemas de información, permanente culpa a los mismos por el retraso de su trabajo.</t>
    </r>
  </si>
  <si>
    <t xml:space="preserve">DIRECTORES Y LÍDERES  DE TI DE INSTITUTOS DESCENTRALIZADOS Y ENTIDADES ASOCIADAS. </t>
  </si>
  <si>
    <t>Establecimiento de directrices y lineamientos que les permita mejorar sus área de TI bajo el marco y lineamientos de la Politica de Gobierno Digital.</t>
  </si>
  <si>
    <t>Atraso en la incorporación de las mejores prácticas de TI para el Gobierno Digital de sus Entidades</t>
  </si>
  <si>
    <r>
      <rPr>
        <b/>
        <sz val="10"/>
        <rFont val="Arial"/>
        <family val="2"/>
      </rPr>
      <t>3.</t>
    </r>
    <r>
      <rPr>
        <sz val="10"/>
        <rFont val="Arial"/>
        <family val="2"/>
      </rPr>
      <t xml:space="preserve">
Baja incorporación y apoyo de las TI en el cumplimiento de los objetivos estratégicos de la entidad.</t>
    </r>
  </si>
  <si>
    <t>CONTROL INTERNO DE GESTIÓN</t>
  </si>
  <si>
    <t>Apoyo del proceso de TI a la mejora del proceso de planeación y gestión del municipio.</t>
  </si>
  <si>
    <t>Mejora de los controles y mitigación de riesgos en los procesos de planeación y gestión.</t>
  </si>
  <si>
    <r>
      <rPr>
        <b/>
        <sz val="10"/>
        <rFont val="Arial"/>
        <family val="2"/>
      </rPr>
      <t>3.</t>
    </r>
    <r>
      <rPr>
        <sz val="10"/>
        <rFont val="Arial"/>
        <family val="2"/>
      </rPr>
      <t xml:space="preserve">
Baja efectividad de los procesos de control al no ser en línea y/o automáticos.</t>
    </r>
  </si>
  <si>
    <t>GESTION DE SERVICIO A LA CIUDADANIA</t>
  </si>
  <si>
    <t xml:space="preserve">EXTERNAS </t>
  </si>
  <si>
    <t xml:space="preserve">●Ciudadanos </t>
  </si>
  <si>
    <t xml:space="preserve">●Atención  y sitios adecuados
● Respuesta dentro de los terminos de la norma
</t>
  </si>
  <si>
    <t xml:space="preserve">●Quejas por mal  servicio y afectación en la prestación e imagen del servicio.
●Procesos disciplinarios
</t>
  </si>
  <si>
    <t>3- Tutelas que por parte de los ciudadano por incumplimiento  en la normatividad</t>
  </si>
  <si>
    <t>●Entes de Control</t>
  </si>
  <si>
    <t xml:space="preserve">●Respuesta oportuna a requerimientos </t>
  </si>
  <si>
    <t>●Procesos Disciplinarios y sanciones</t>
  </si>
  <si>
    <t>3- Sanciones Disciplinarias por los entes de control</t>
  </si>
  <si>
    <t xml:space="preserve">INTERNAS </t>
  </si>
  <si>
    <t xml:space="preserve">●Servidores Públicos (Carrera administrativa, Libre nombramiento y remoción, Provisionalidad, trabajadores oficiales) </t>
  </si>
  <si>
    <t xml:space="preserve">●Asignación oportuna de las PQRSD que ingresan
</t>
  </si>
  <si>
    <t>●Demora en la tramitación de los datos dando una respuesta tardia al ciudadano afectando el nivel de satisfacción del servicio.</t>
  </si>
  <si>
    <t>3- Desconocimiento  de los funcionarios publicos en el cumplimiento de la Ley</t>
  </si>
  <si>
    <t xml:space="preserve">Proceso de Gestión de Servicio de Educación Pública. </t>
  </si>
  <si>
    <t>FIDUPREVISORA</t>
  </si>
  <si>
    <t xml:space="preserve">• Tramitar el reconocimiento y pago de las prestaciones sociales y económicas dentro de los plazos establecidos y de acuerdo a la normatividad.
• Informes de prestaciones sociales y aportes patronales.
• Afiliación al Sistema de Seguridad Social de manera oportuna.
• Pago oportuno de los aportes por el Servicio de Salud.
</t>
  </si>
  <si>
    <t xml:space="preserve">• Investigaciones de tipo disciplinario, fiscal y/o penal.
• Nivel de satisfacción docente.
• Sanción moratoria por pago de prestaciones fuera de tiempo.
</t>
  </si>
  <si>
    <t xml:space="preserve">(3) Sanciones por el no cumplimiento de los plazos legales.
(2) Insatisfacción de los docentes por demoras en la gestión
</t>
  </si>
  <si>
    <t>MEN</t>
  </si>
  <si>
    <t xml:space="preserve">• Ejecución y administración de los recursos dentro de los plazos establecidos y de acuerdo a la destinación.
• Informes periódicos.
• Garantizar la cobertura y mejorar la calidad educativa.
</t>
  </si>
  <si>
    <t xml:space="preserve">• Investigaciones de tipo disciplinario, fiscal y/o penal.
• Disminución de la asignación de recursos y consiguiente disminución de la planta docente, directivos, administrativos y demás recursos.
</t>
  </si>
  <si>
    <t xml:space="preserve">(3) Sanciones por la inadecuada administración de los recursos.
(3) Disminución de la cobertura y Bajo nivel de calidad educativa.
</t>
  </si>
  <si>
    <t>ENTES DE CONTROL</t>
  </si>
  <si>
    <t xml:space="preserve">• Respuesta a requerimientos de autoridades judiciales y órganos de control.
• Cumplimiento de las metas Plan de Desarrollo
• Presentación de informes de acuerdo a la normatividad vigente.
</t>
  </si>
  <si>
    <t xml:space="preserve">• Hallazgos y pérdida de la imagen institucional.
• Investigaciones de tipo disciplinario, fiscal o penal, incidentes de desacato.
</t>
  </si>
  <si>
    <t xml:space="preserve">(3) Sanciones administrativas y disciplinarias por proporcionar información incompleta, de mala calidad y fuera de los tiempos requeridos.
(3) Mala calificación del desempeño.
</t>
  </si>
  <si>
    <t>INSTITUCIONES EDUCATIVAS PRIVADAS</t>
  </si>
  <si>
    <t>• Trámite de los procesos de licenciamiento en los términos establecidos y con transparencia.</t>
  </si>
  <si>
    <t>• Pérdida de la imagen institucional, investigaciones.
• Incumplimiento normativo.</t>
  </si>
  <si>
    <t>Bajo nivel de calidad educativa en las Instituciones Educativas Privadas</t>
  </si>
  <si>
    <t>COMUNIDAD EDUCATIVA DE INSTITUCIONES EDUCATIVAS OFICIALES</t>
  </si>
  <si>
    <t xml:space="preserve">• Diseño de estrategias para garantizar la cobertura.
• Servicio educativo de alta calidad.
• Las Instituciones Educativas cuenten con los recursos financieros, físicos y el talento humano que requieren.
</t>
  </si>
  <si>
    <t>• Nivel de atención de las necesidades de la comunidad educativa.</t>
  </si>
  <si>
    <t xml:space="preserve">(3) Baja Cobertura Educativa
Deserción Educativa
Bajo Nivel de Calidad Educativa en las Instituciones Educativas Oficiales
</t>
  </si>
  <si>
    <t>OFICINA DE CONTROL INTERNO</t>
  </si>
  <si>
    <t>• Cumplimiento de la normatividad y procedimientos con calidad y eficiencia.</t>
  </si>
  <si>
    <t>• Nivel de gestión adecuada.</t>
  </si>
  <si>
    <t xml:space="preserve">(2) Hallazgos detectados en las Auditorias que realiza la Oficina </t>
  </si>
  <si>
    <t>• Gestión adecuada de recursos y cumplimiento de objetivos.</t>
  </si>
  <si>
    <t>• Medición del desempeño laboral.</t>
  </si>
  <si>
    <t xml:space="preserve">(3) Baja Calificación de la gestión institucional
(3) Sanciones de tipo disciplinario y fiscal.
</t>
  </si>
  <si>
    <t>Proceso de Desarrollo Sostenible</t>
  </si>
  <si>
    <t>Proceso de Proyección y Desarrollo Comunitario</t>
  </si>
  <si>
    <t xml:space="preserve"> SEGURIDAD, PROTECCIÓN Y CONVIVENCIA CIUDADANA - PROYECIÓN Y DESARROLLO COMUNITARIO</t>
  </si>
  <si>
    <t>EXTERNO</t>
  </si>
  <si>
    <t>ICBF</t>
  </si>
  <si>
    <t xml:space="preserve">*Información y actuaciones de la gestión de las Comisarias de Familia. </t>
  </si>
  <si>
    <t>*Sanciones disciplinarias, administrativas o penales
*Vulneraciones de derechos de terceros.</t>
  </si>
  <si>
    <t>3
Usuarios insatisfechos, generando mala imagen a las Comisarías de Familia y con altos costos de oportunidad social al verse afectados los derechos de los menores y personas en estado de vulnerabilidad.</t>
  </si>
  <si>
    <t xml:space="preserve">FISCALIA - CTI </t>
  </si>
  <si>
    <t>*Brindar apoyo en los proyectos de inversión y seguridad del orden publico en cuanto a los recursos destinados para el fortalecimiento de estos.</t>
  </si>
  <si>
    <t>*Afectar el normal desarrollo de sus funciones.</t>
  </si>
  <si>
    <t>3
Baja capacidad de atención y mitigación a los riesgos asociados con la operación oportuna y confiable de los entes.</t>
  </si>
  <si>
    <t xml:space="preserve">ENTES DE CONTROL </t>
  </si>
  <si>
    <t xml:space="preserve"> *Cumplimiento de criterios en la prestación del servicio.
 *Transparencia en el manejo de recursos 
 *Cumplimiento al deber ético del servidor publico
*Transparencia en la Contratación.
*Cumplimiento  la normatividad legal vigente </t>
  </si>
  <si>
    <t>*Hallazgos administrativos, disciplinarios, fiscales, sancionatorios y penales.</t>
  </si>
  <si>
    <t>3
Sanciones administrativas y disciplinarias por proporcionar información incompleta, de mala calidad y fuera de los tiempos requeridos.</t>
  </si>
  <si>
    <t>POLICIA DE INFANCIA Y ADOLESCENCIA</t>
  </si>
  <si>
    <t xml:space="preserve">*Envío de solicitudes y requerimientos de información.
*Recepción de niños y jóvenes vulnerados. </t>
  </si>
  <si>
    <t xml:space="preserve">*Vulneraciones de derechos
*Sanciones disciplinarias, administrativas o penales.
*Conciliaciones por alimentos de niños, niñas y adolescentes vulnerados.  </t>
  </si>
  <si>
    <t>3
Alto riesgo de los niños y jóvenes en estado de vulnerabilidad por la gestión del Municipio.</t>
  </si>
  <si>
    <t xml:space="preserve">BANCO AGRARIO </t>
  </si>
  <si>
    <t xml:space="preserve">Trabajar articuladamente con Comisarias de Familia para entrega de títulos.  </t>
  </si>
  <si>
    <t>*Afectación de las familias en estado de vulnerabilidad o victimas del conflicto armado</t>
  </si>
  <si>
    <t>3
Procesos administrativos lentos, poco confiables, con altos costos por reprocesamiento de la información.</t>
  </si>
  <si>
    <t xml:space="preserve">MEDICINA LEGAL </t>
  </si>
  <si>
    <t>*Envío de solicitudes y requerimientos de información.
*Brindar apoyo en los proyectos de inversión y seguridad del orden publico en cuanto a los recursos destinados para el fortalecimiento de estos.</t>
  </si>
  <si>
    <t>*Vulneración de derechos de los  ciudadanos
*Incumplimiento de la Ley 
*Sanciones disciplinarias, administrativas o penales.</t>
  </si>
  <si>
    <t xml:space="preserve">3
Ciudadanos insatisfechos con pérdida de confianza, generación de mala imagen, pérdida de tiempo, recursos y reprocesamiento de actividades
</t>
  </si>
  <si>
    <t>COMANDOS DE POLICIAS</t>
  </si>
  <si>
    <t xml:space="preserve">MIGRACIÓN COLOMBIA </t>
  </si>
  <si>
    <t xml:space="preserve">* Brindar apoyo en las problemáticas de migración de la ciudad </t>
  </si>
  <si>
    <t xml:space="preserve">*Afectar el normal funcionamiento como autoridad de vigilancia y control migratorio y de extranjería del estado colombiano.  </t>
  </si>
  <si>
    <t xml:space="preserve">POLICIA METROPOLITANA DE BUCARAMANGA </t>
  </si>
  <si>
    <t>* Recepción y solución a los recursos de apelación por comparendos policivos. 
* Brindar apoyo en los proyectos de inversión de seguridad y el orden publico.</t>
  </si>
  <si>
    <t>*Afectación en la seguridad del Municipio
*Afectación de la tranquilidad y convivencia ciudadana.</t>
  </si>
  <si>
    <t>3
Probabilidad alta de no contar con las mejores soluciones en materia de convivencia y seguridad ciudadana.</t>
  </si>
  <si>
    <t xml:space="preserve">EJERCITO NACIONAL </t>
  </si>
  <si>
    <t>INPEC</t>
  </si>
  <si>
    <t>*Apoyar con brigadas de ayuda humanitaria a la población carcelaria con arraigo en la ciudad de Bucaramanga.</t>
  </si>
  <si>
    <t xml:space="preserve">*Hacinamiento carcelario 
*Afectación Psicológica en los internos
*Vulneración de derechos </t>
  </si>
  <si>
    <t>3
Alto costo social por falta de gestión del Municipio para atender la población carcelaria de manera oportuna y eficaz.</t>
  </si>
  <si>
    <t xml:space="preserve">AGENCIA COLOMBIANA PARA LA REINTEGRACIÓN </t>
  </si>
  <si>
    <t xml:space="preserve">*Realizar convenios y brindar apoyo en proyectos de emprendimiento para  población en proceso de reintegración. </t>
  </si>
  <si>
    <t xml:space="preserve">*Recaer en la delincuencia 
*Aumento de inseguridad </t>
  </si>
  <si>
    <t>3
Aislamiento y falta de oportunidades de la población en proceso de reintegración, que les permita tener soluciones efectivas a sus problemáticas.</t>
  </si>
  <si>
    <t xml:space="preserve">GOBERNACION DE SANTANDER </t>
  </si>
  <si>
    <t>*Restablecimiento de derechos de trata de personas
* Brindar apoyo en la seguridad y convivencia ciudadana de Bucaramanga.</t>
  </si>
  <si>
    <t>*Vulneración de derechos de las población en estado de vulnerabilidad.
*Afectación de la seguridad y convivencia ciudadana del Municipio de Bucaramanga</t>
  </si>
  <si>
    <t>3
Objeciones y cuestionamientos de carácter político por las decisiones tomadas por la alta dirección del municipio.</t>
  </si>
  <si>
    <t xml:space="preserve">FUNDACIÓN HAGARES CLARET </t>
  </si>
  <si>
    <t>*Convenios para asignación de cupos y suministro de recursos para el tratamiento de menores sancionados por la Ley 1098 del 2006.</t>
  </si>
  <si>
    <t>*Ausencia de un lugar de justicia juvenil restaurativa para los menores sancionados por la Ley 1098 del 2006.</t>
  </si>
  <si>
    <t xml:space="preserve">REGISTRADURIA </t>
  </si>
  <si>
    <t>*Garantizar la asistencia al comité electoral.
*Brindar seguridad en las jornadas electorales.</t>
  </si>
  <si>
    <t>*Sanciones disciplinarias 
*Inseguridad y alteración del orden público en las jornadas electorales</t>
  </si>
  <si>
    <t>3
Baja efectividad de los procesos de control electoral.</t>
  </si>
  <si>
    <t>JUECES DE LA REPUBLICA</t>
  </si>
  <si>
    <t>*Requerimientos judiciales relacionados con procesos judiciales.</t>
  </si>
  <si>
    <t>*Sanciones disciplinarias, administrativas o penales.</t>
  </si>
  <si>
    <t>3
Limitación al acceso de la justicia a la ciudadanía por falta de información oportuna y veraz.</t>
  </si>
  <si>
    <t xml:space="preserve">VICEPRESIDENCIA DE LA REPUBLICA Y MININTERIOR
</t>
  </si>
  <si>
    <t>*Solicitudes de información sobre procesos misionales, fondos, temas presupuestales, y proyectos.
*Requerimientos de bienestar de las poblaciones vulnerables.</t>
  </si>
  <si>
    <t>*Sanciones disciplinarias, administrativas o penales
*Cumplimiento a la Ley.
*Apoyo en la gestión de recursos.</t>
  </si>
  <si>
    <t xml:space="preserve">3
Probabilidad de no contar con las mejores soluciones en materia de proyectos, y limitado acceso a los recursos del orden nacional.
</t>
  </si>
  <si>
    <t xml:space="preserve">CIUDADANIA </t>
  </si>
  <si>
    <t>*Calidad del servicio. 
*Optima Infraestructura.
*Respuesta oportuna y de fondo a la solicitudes realizadas.
*Oportunidades laborales. 
*Acompañamiento y respaldo en situaciones de vulnerabilidad. 
*Transparencia en la gestión de recursos.
*Seguridad de la ciudadanía
*Mejoramiento de la calidad de vida de los ciudadanos.
*Proyectos que impacten positivamente la seguridad y convivencia ciudadana.
*Dar a conocer resultados de la gestión realizada.
*Protección de los derechos. establecidos en la Ley.</t>
  </si>
  <si>
    <t>*Atención oportuna a los requerimientos realizados por los ciudadanos sobre los servicios y la información brindada por la Secretaría de Interior.
*Impacto en la imagen de la alcaldía 
*Demandas y procesos judiciales en lo contencioso administrativo. 
*Derechos de petición  
*Incremento de inseguridad ciudadana.
*Actos de violencia 
*Acciones de tutela
*PQRSD</t>
  </si>
  <si>
    <t>3
Ciudadanos insatisfechos con pérdida de confianza, generación de mala imagen, pérdida de tiempo, recursos y reprocesamiento de actividades.</t>
  </si>
  <si>
    <t>SUPERINTENDENCIA DE INDUSTRIA Y COMERCIO</t>
  </si>
  <si>
    <t>*Cumplimiento de la normatividad.</t>
  </si>
  <si>
    <t>CAMARA DE COMERCIO</t>
  </si>
  <si>
    <t xml:space="preserve">*Realizar las  inspecciones y visitas de control  a los establecimientos comerciales del Municipio. </t>
  </si>
  <si>
    <t xml:space="preserve">*Control a los establecimientos comerciales </t>
  </si>
  <si>
    <t>3
Alto costo económico por falta de gestión del Municipio para realizar las visitas de control a los establecimientos de comercio de manera oportuna y eficaz.</t>
  </si>
  <si>
    <t>INTERNO</t>
  </si>
  <si>
    <t>SECRETARÍA ADMINISTRATIVA</t>
  </si>
  <si>
    <t>*Solicitudes de reemplazos de personal.
*Solicitud de vacaciones, permisos y turnos.</t>
  </si>
  <si>
    <t>*Afectación en la prestación del servicio y el desarrollo misional de la Secretaría del Interior.</t>
  </si>
  <si>
    <t xml:space="preserve">SECRETARÍA DE EDUCACIÓN </t>
  </si>
  <si>
    <t>*Trabajo articulado para realización de campañas en las instituciones educativas, velando por los derechos de los niños, niñas y adolescentes.</t>
  </si>
  <si>
    <t>*Prevención en consumo de Sustancias Psicoactivas, riñas, bullying, entre otras de la mano del Comité Escolar.
*Vulneración de derechos.
*Sanciones disciplinarias, administrativas o penales.</t>
  </si>
  <si>
    <t>3
Alto costo social por falta de gestión del Municipio para atender la población estudiantil de manera oportuna y eficaz.</t>
  </si>
  <si>
    <t>CONTROL INTERNO DE GESTION Y DISCIPLINARIO</t>
  </si>
  <si>
    <t>*Cumplimiento de las normas legales vigentes.
*Presentación oportuna de informes a entes de control.
*Transparencia en la gestión realizada por los servidores públicos.
*Uso adecuado de recursos.
*Controles para reducir la corrupción.</t>
  </si>
  <si>
    <t>*Sanciones disciplinarias, administrativas o penales
*Cumplimiento a la Ley.</t>
  </si>
  <si>
    <t>SECRETARÍA DE SALUD Y AMBIENTE</t>
  </si>
  <si>
    <t xml:space="preserve">*Solicitud de  visitas a establecimientos comerciales.
*Cumplimiento al debido proceso.
* Envío de solicitudes, conceptos técnicos, informes.
</t>
  </si>
  <si>
    <t>*Vulneración de derechos.
*Sanciones disciplinarias, administrativas o penales
*Incumplimiento al ciudadano.
*Mala Imagen institucional.
*Perdida de credibilidad
*Ilegalidad de la publicidad exterior en el Municipio de Bucaramanga.</t>
  </si>
  <si>
    <t>3
Mala imagen de los servicios de salud, permanente crítica a la Administración.</t>
  </si>
  <si>
    <t>SECRETARÍA DE PLANEACION</t>
  </si>
  <si>
    <t>*Envío de información veraz y oportuna de las solicitudes de visitas y conceptos técnicos.</t>
  </si>
  <si>
    <t xml:space="preserve">
*Afectación del debido proceso y el desarrollo de las funciones propias de cada Secretaría.
*No sea posible la identificación del predio infractor. 
*Sanciones disciplinarias, administrativas o penales.
</t>
  </si>
  <si>
    <t>3
Limitación al acceso de recursos del orden nacional por falta de información oportuna y veraz.</t>
  </si>
  <si>
    <t xml:space="preserve">SECRETARIÁ DE HACIENDA </t>
  </si>
  <si>
    <t>*Entrega de información correspondiente a presupuestos y fondos.</t>
  </si>
  <si>
    <t>*Evasión de impuestos.</t>
  </si>
  <si>
    <t xml:space="preserve">3
Probabilidad de no contar con las mejores soluciones en materia fiscal y presupuestal para el buen funcionamiento de la Administración Municipal.
</t>
  </si>
  <si>
    <t>*Apoyo en la recuperación del Espacio Público del Municipio de Bucaramanga.</t>
  </si>
  <si>
    <t>*Predios invadidos 
*Riesgo y amenaza para la ciudadanía..</t>
  </si>
  <si>
    <t xml:space="preserve">FUNCIONARIOS </t>
  </si>
  <si>
    <t>*Seguridad en el trabajo. 
*Remuneración adecuada y oportuna. 
*Actividades de bienestar y capacitación. 
*Garantizar los derechos laborales.</t>
  </si>
  <si>
    <t xml:space="preserve">*Baja Productividad.
*Falta de compromiso.
*Demandas y procesos judiciales ante el contencioso administrativo y laborales.
*Acciones de tutela. </t>
  </si>
  <si>
    <t>CONTRATISTAS</t>
  </si>
  <si>
    <t xml:space="preserve">*Cumplimiento de obligaciones contractuales pactadas. </t>
  </si>
  <si>
    <t>*Demandas y procesos judiciales ante el contencioso administrativo y laborales.</t>
  </si>
  <si>
    <t>2
Sanciones administrativas y disciplinarias por proporcionar información incompleta, de mala calidad y fuera de los tiempos establecidos</t>
  </si>
  <si>
    <t>EMAB</t>
  </si>
  <si>
    <t>* Trabajo coordinado para la prestación del servicio de aseo a Plazas de mercado.</t>
  </si>
  <si>
    <t>*Riesgo y amenaza 
para la comunidad
*Falta de compromiso.
*Demandas  y procesos judiciales ante el contencioso administrativo.
*Acciones de tutela.</t>
  </si>
  <si>
    <t>2
Ciudadanos insatisfechos con pérdida de confianza, generación de mala imagen, pérdida de tiempo, recursos y reprocesamiento de actividades.</t>
  </si>
  <si>
    <t>SECRETARÍA DE
INFRAESTRUCTURA</t>
  </si>
  <si>
    <t xml:space="preserve">* Requerimientos, Información, Solicitudes, Proyectos de obra pública y CCTV. </t>
  </si>
  <si>
    <t>*Sanciones disciplinarias, administrativas o penales
*Vulneraciones de derechos de terceros.
*Afectación en la seguridad del Municipio
*Afectación de la tranquilidad y convivencia ciudadana.</t>
  </si>
  <si>
    <t>OFICINA TIC´S</t>
  </si>
  <si>
    <t>* Envío de información veraz y oportuna de las solicitudes 
de apoyo a los procesos de Pretor, y Observatorio del Delito.</t>
  </si>
  <si>
    <t>*Afectación en la prestación del servicio y el 
desarrollo misional de la Secretaría del Interior.</t>
  </si>
  <si>
    <t>2
Baja efectividad de los procesos de TICS, generando malestar en los ciudadanos y mal servicio.</t>
  </si>
  <si>
    <t>SECRETARÍA DE 
DESARROLLO SOCIAL</t>
  </si>
  <si>
    <t>* Trabajo articulado para la puesta en marcha de proyectos sociales, de inclusión social y atención a victimas.</t>
  </si>
  <si>
    <t>*Vulneración de derechos de la comunidad.
*Incumplimiento de la Ley. 
*Sanciones.</t>
  </si>
  <si>
    <t>3
Alto riesgo de los niños, jóvenes y adultos en estado de vulnerabilidad por la gestión del Municipio.</t>
  </si>
  <si>
    <t>Proceso Gestión de la Salud Pública</t>
  </si>
  <si>
    <t>Proceso Gestión y Desarrrollo de la Infraestructura</t>
  </si>
  <si>
    <t>COMUNIDAD</t>
  </si>
  <si>
    <t xml:space="preserve">Obras que beneficien y mejoren la calidad de  vida de la comunidad </t>
  </si>
  <si>
    <t xml:space="preserve">Mala imagen institucional  </t>
  </si>
  <si>
    <t>La comunidad deja de recibir obras que generen su bienestar, siendo esta un objetivo misional de esta secretaria: 2</t>
  </si>
  <si>
    <t xml:space="preserve">Atencion a solicitudes de obras, mantenimientos, permisos entre otros de acuerdo al objetivo misional de la entidad que requiera la comunidad. </t>
  </si>
  <si>
    <t xml:space="preserve">Deterioro de bienes y servicios e incumplimiento de sus objetivos misionales </t>
  </si>
  <si>
    <t>Deterioro de los bienes de uso publico, lo cual generaria riesgos para la comunidad: 3</t>
  </si>
  <si>
    <t xml:space="preserve"> Buen uso de los recursos publicos dirigidos a obras sociales de la comunidad. </t>
  </si>
  <si>
    <t>Sanciones por parte de entes de control</t>
  </si>
  <si>
    <t>Inadecuado manejo de los recursos publicos: 3</t>
  </si>
  <si>
    <t>PROVEEDORES</t>
  </si>
  <si>
    <t>Transparencia en la selección de proveedores de la entidad</t>
  </si>
  <si>
    <t xml:space="preserve">Escoger Proveedores sin el lleno de los requisitos </t>
  </si>
  <si>
    <t>Contravenir la ley y disminuye la calidad de los oferentes: 3</t>
  </si>
  <si>
    <t>Cumplimiento de las obligaciones contractuales que adquiere la entidad con los proveedores.</t>
  </si>
  <si>
    <t xml:space="preserve">Atrasos en la entrega de obras y suministros lo que genera mayor esfuerzo institucional en recursos, talento humano entre otros para poder cumplir con sus objetivos. </t>
  </si>
  <si>
    <t>Inconformismo por parte de la ciudadania: 3</t>
  </si>
  <si>
    <t>Que la informacion solicitada sea clara y cumpla los tiempos esablecidos para presentarla</t>
  </si>
  <si>
    <t>Dificulta los procesos de auditoria, generando sanciones y/o hallazgos de diferente indole.</t>
  </si>
  <si>
    <t>Desgaste administrativo, gasto de recursos en defensa de los procesos: 3</t>
  </si>
  <si>
    <t xml:space="preserve">Que los recursos publicos manejados por la entidad sean invertidos con transparencia y de acuerdo a las leyes estipuladas </t>
  </si>
  <si>
    <t xml:space="preserve">Percepcion de corrupcion, sanciones y/o hallazgos de diferente indole   </t>
  </si>
  <si>
    <t>Los recursos publicos no llegarian a los fines escenciales del estado: 3</t>
  </si>
  <si>
    <t>Que se subsanen los hallazgos encontrados en diferentes auditorias como  mejora de los procesos de la entidad</t>
  </si>
  <si>
    <t xml:space="preserve">Imposibilita la mejora continua de la entidad </t>
  </si>
  <si>
    <t>Al no mejorar los procesos, las faltas seran recurrentes hasta convertirse en sanciones: 2</t>
  </si>
  <si>
    <t xml:space="preserve">INTERNO </t>
  </si>
  <si>
    <t xml:space="preserve">Buenas condiciones laborales que propicien un ambiente sano de trabajo </t>
  </si>
  <si>
    <t xml:space="preserve">Bajo rendimiento en sus obligaciones por falta de motivacion a funcioarios    </t>
  </si>
  <si>
    <t>Retrasa los procesos de la entidad, mal ambiente laboral: 2</t>
  </si>
  <si>
    <t>Capacitacion constante en el desarrollo de sus funciones</t>
  </si>
  <si>
    <t xml:space="preserve">Llevar a cabo procesos desactualizados y/o aplicación de normaividad no vigente </t>
  </si>
  <si>
    <t>Errores en evaluaciones, conceptos, procedimientos, entre otros: 2</t>
  </si>
  <si>
    <t>Contar con herramientas suficientes como software, equipos de computo, papeleria entre otros que faciliten el cumlimiento de sus obligaciones</t>
  </si>
  <si>
    <t xml:space="preserve">Dificultades y/o demoras para desarrollar sus funciones por falta de herramientas elementales dentro de las mismas </t>
  </si>
  <si>
    <t>Mala atencion al publico, retrasos en procesos : 3</t>
  </si>
  <si>
    <t xml:space="preserve">OTRAS DEPENDENCIAS DEL MUNICIPIO DE BUCARAMANGA </t>
  </si>
  <si>
    <t xml:space="preserve">Atencion a requerimientos internos de informacion.  </t>
  </si>
  <si>
    <t>Impide el engranaje institucional y la armonia entre las mismas</t>
  </si>
  <si>
    <t>Daña armonia de la administracion y el trabajo en equipo, encaminado a objetivos institucionales: 2</t>
  </si>
  <si>
    <t>Atencion en parte tecnica cuando sea requerido por otras secretarias para el cumplimiento de sus obligaciones</t>
  </si>
  <si>
    <t>Hacer parte de las estrategias y objetivos conjuntos que establezca la administracion municiapal</t>
  </si>
  <si>
    <t xml:space="preserve">Dificulta el desarrollo de objetivos institucionales y daña el buen nombre de la entidad </t>
  </si>
  <si>
    <t>No permite el desarrollo de la administracion municipal en conjunto y al cumplimiento de objetivos conjuntos como el plan de desarrollo: 3</t>
  </si>
  <si>
    <t>Proceso de Adquisiciones</t>
  </si>
  <si>
    <t>Ciudadano</t>
  </si>
  <si>
    <t>1. La publicación del Plan anual de Adquisiciones-PAA en los tiempos establecidos por la Alcaldía Municipal y los entes de control de acuerdo a la normatividad legal vigente.</t>
  </si>
  <si>
    <t>Permite conocer las adquisiciones de la Administración.</t>
  </si>
  <si>
    <t>3- Genera tranparencia a los ciudadanos y funcionarios del municipio</t>
  </si>
  <si>
    <t>Participación activa de los oferentes durante los procesos.</t>
  </si>
  <si>
    <t>Entes de control</t>
  </si>
  <si>
    <t>1. La publicación del Plan anual de Adquisiciones-PAA en los tiempos establecidos por la Alcaldía Municipal y los entes de control de acuerdo a la normatividad legal vigente.
2. Seguimiento y control del Plan anual de adquisiciones-PAA.</t>
  </si>
  <si>
    <t>Sanciones.</t>
  </si>
  <si>
    <t>3-Porque genera costos, que se pudieron evitar e investigaciònes por entes de control</t>
  </si>
  <si>
    <t>Secretarías y Oficinas gestoras del gasto.</t>
  </si>
  <si>
    <t xml:space="preserve">1. Consolidación del PAA.
2. Control de la ejecución del PAA por medio de los certificados de disponibilidad presupuestal.
3. Gestión efectiva de las modificaciones o ajuste del PAA. </t>
  </si>
  <si>
    <t>3-Porque genera costos, que se pudieron evitar e investiigaciones por entes de control</t>
  </si>
  <si>
    <t>Incumplimiento de la planeación a efectos de contratación.</t>
  </si>
  <si>
    <t>3- investigaciones por entes de control</t>
  </si>
  <si>
    <t xml:space="preserve">Control interno de gestión. </t>
  </si>
  <si>
    <t>1. Seguimiento y control del Plan anual de adquisiciones-PAA.</t>
  </si>
  <si>
    <t>Contratistas o Proveedores</t>
  </si>
  <si>
    <t>1. Pago oportuno de lo pactado en la contratación.</t>
  </si>
  <si>
    <t>Demanda por parte de los proovedores o contratistas por incumplimiento.</t>
  </si>
  <si>
    <t>3-Porque genera costos, que se pudieron evitar e investigaciones por entes de control</t>
  </si>
  <si>
    <t>Baja reputación de la Administración Municipal de Bucaramanga.</t>
  </si>
  <si>
    <t>3- insatisfacciòn de los ciudadano sobre el manejo de las politicas de la administración</t>
  </si>
  <si>
    <t xml:space="preserve">2. Pantallazos del estado actual del inventario.
3. Incorporación de bienes muebles. </t>
  </si>
  <si>
    <t xml:space="preserve">Afectación en los contratistas o proveedores por el no cobro respectivo. </t>
  </si>
  <si>
    <t>3-Porque genera costos por sanciones que se pudieron evitar e investigaciones por entes de control</t>
  </si>
  <si>
    <t>1. Adecuado seguimiento y control del Almácen e inventarios de la Administración Municipal de Bucaramanga.</t>
  </si>
  <si>
    <t>3- Investigaciones por entes de control</t>
  </si>
  <si>
    <t>1. Disponibilidad de mercancía de acuerdo en la necesidad.</t>
  </si>
  <si>
    <t>Afectación en el desempeño de los procesos por falta de recursos.</t>
  </si>
  <si>
    <t>3- Poca efectividad en los procesos de la admisnitración, y genera mal imagen de la Adminsitración.</t>
  </si>
  <si>
    <t xml:space="preserve">2. Seguimiento oportuno al inventario de los servidores públicos. </t>
  </si>
  <si>
    <t>Proceso disciplinario para el servidor público.</t>
  </si>
  <si>
    <t>3- Sanciones a empleados publicos</t>
  </si>
  <si>
    <t>Observaciones.</t>
  </si>
  <si>
    <t xml:space="preserve">Mala gestión del proceso. </t>
  </si>
  <si>
    <t>2-Sanciones por los entes de control entes de control</t>
  </si>
  <si>
    <t>Gestión de Recursos Fisicos</t>
  </si>
  <si>
    <t>Ciudadanos</t>
  </si>
  <si>
    <t xml:space="preserve">1. Instalaciones adecuadas para la prestación del servicio de la entidad. </t>
  </si>
  <si>
    <t>Interposición de PQRSD por parte de los ciudadanos.</t>
  </si>
  <si>
    <t>3- insatisfacciòn de los ciudadanos</t>
  </si>
  <si>
    <t>Proveedores de servicios públicos.</t>
  </si>
  <si>
    <t>1. Pago oportuno de los servicios públicos contratados.</t>
  </si>
  <si>
    <t>Intereses de mora.</t>
  </si>
  <si>
    <t>3- porque genera costos, que se pudieron evitar</t>
  </si>
  <si>
    <t>Suspensión de los servicios públicos.</t>
  </si>
  <si>
    <t>3- Genera inoperatividad en la funciones  diarias</t>
  </si>
  <si>
    <t>1. Adecuado funcionamiento de parque automotor, bienes  muebles e inmuebles de la Administración y servicios públicos para que los servidores públicos puedan atender a la ciudadania.</t>
  </si>
  <si>
    <t>3-Porque genera costos, que se pudieron evitar</t>
  </si>
  <si>
    <t>1. Disponibilidad de servicios públicos, instalaciones adecuadas y parque automotor para la atención al ciudadano y para el cumplimiento eficaz de sus funciones.</t>
  </si>
  <si>
    <t>Bajo desempeño de los servidores públicos.</t>
  </si>
  <si>
    <t>3- Trabajo con poco eficiencia y efectividad</t>
  </si>
  <si>
    <t>3- Genera sanciones por parte de los entes de control</t>
  </si>
  <si>
    <t xml:space="preserve">2 Genera sanciones por parte de los entes de control
</t>
  </si>
  <si>
    <t>SEGURIDAD Y SALUD EN EL TRABAJO</t>
  </si>
  <si>
    <t>Ministerio de Trabajo</t>
  </si>
  <si>
    <t>Cumplimiento de la normatividad legal aplicable</t>
  </si>
  <si>
    <t>Sanciones por no aplicabilidad de las normas vigentes</t>
  </si>
  <si>
    <t>Seguimiento  y reporte a los accidentes de trabajo y enfermedades laborales.</t>
  </si>
  <si>
    <t>Administradoras de Riesgos Laborales (ARL)</t>
  </si>
  <si>
    <t>Afiliación de los servidores publicos dependientes e independientes</t>
  </si>
  <si>
    <t>3-Genera sanciones por parte de los entes de control</t>
  </si>
  <si>
    <t>Reporte de los accidentes de trabajo y enfermedades laborales.</t>
  </si>
  <si>
    <t>Reporte de la salidas fuera de las áreas de trabajo de los servidores publicos</t>
  </si>
  <si>
    <t xml:space="preserve"> Entidades Administradoras de Planes de Beneficios EAPB, Instituciones Prestadoras de Salud IPS y otras</t>
  </si>
  <si>
    <t>2-Genera sanciones por parte de los entes de control</t>
  </si>
  <si>
    <t>Seguimiento de recomendaciones laborales</t>
  </si>
  <si>
    <t>Oficina de Control Interno</t>
  </si>
  <si>
    <t>Seguimiento al cumplimiento de la normatividad legal aplicable</t>
  </si>
  <si>
    <t>Seguimiento al cumplimiento al Manejo Adecuado de recursos</t>
  </si>
  <si>
    <t>Perdida economica por no buen uso de los recursos de la entidad.</t>
  </si>
  <si>
    <t>Sub secretaria de bienes y servicios</t>
  </si>
  <si>
    <t>Mantenimiento de infraestructura</t>
  </si>
  <si>
    <t>Adecuación de instalaciones</t>
  </si>
  <si>
    <t>2-Trabajo con poco eficiencia y efectividad</t>
  </si>
  <si>
    <t>Solicitudes de compra (Adquisiciones de Elementos de SST)</t>
  </si>
  <si>
    <t>Desabastecimiento</t>
  </si>
  <si>
    <t>Funcionarios ( Carrera Administrativa, Libre nombramiento y remoción, Provisionalidad, Trabajadores Oficiales)</t>
  </si>
  <si>
    <t>Atención de primeros auxilios</t>
  </si>
  <si>
    <t>Baja Productividad y falta de Compromiso que disminuya la capacidad en la prestación del servicio.</t>
  </si>
  <si>
    <t>2- Trabajo con poco eficiencia y efectividad</t>
  </si>
  <si>
    <t>Garantizar  los derechos laborales.</t>
  </si>
  <si>
    <t>Contratistas</t>
  </si>
  <si>
    <t>Cumplimiento de lo pactado</t>
  </si>
  <si>
    <t>Impacto en la imagen y reconocimiento</t>
  </si>
  <si>
    <t>3- Perdida de imagen institucional</t>
  </si>
  <si>
    <t>Proceso de Gestión del Talento Humano</t>
  </si>
  <si>
    <t>Ex Servidores Públicos</t>
  </si>
  <si>
    <t xml:space="preserve">Pago oportuno de la cuota del mes (Si es pensionado)
Expedición de documentos relacionados con su vinculación laboral. </t>
  </si>
  <si>
    <t>* Insatisfacción en la prestación del servicio y podría generar sanciones y mala imagen para la entidad.</t>
  </si>
  <si>
    <t>2- insatisfaccion de los funcionarios publicos generando sanciones por los entes de control.</t>
  </si>
  <si>
    <t>Entidades promotoras de Salud, Fondos de Pensiones y   Cesantías.</t>
  </si>
  <si>
    <t xml:space="preserve">- Registro oportuno de las novedades. 
- Pagos oportunos de las cuotas correspondientes. 
</t>
  </si>
  <si>
    <t>*No prestación del servicio al personal afiliado, por lo cual se traslada la responsabilidad a la entidad.
*Sanciones y demandas para la entidad.</t>
  </si>
  <si>
    <t>3-Sanciones por los entes de control</t>
  </si>
  <si>
    <t xml:space="preserve">Comisión Nacional del Servicio Civil </t>
  </si>
  <si>
    <t>Cumplimiento a las normas que regulan la Carrera Administrativa</t>
  </si>
  <si>
    <t>* Investigaciones disciplinarias. 
* Multas y Sanciones.</t>
  </si>
  <si>
    <t>3- Porque genera costos por sanciones que se pudieron evitar e investigaciones por entes de control</t>
  </si>
  <si>
    <t>Departamento Administrativo de la Función Pública</t>
  </si>
  <si>
    <t>* Cumplimiento a las normas que regulan todo el sector de función pública
* Dar cumplimiento con la normatividad concerniente al SIGEP (Sistema de Información y Gestión del empleo Público)</t>
  </si>
  <si>
    <t>*Pérdida de imagen institucional
* Investigaciones por entes de control.
* Reconocimientos.</t>
  </si>
  <si>
    <t>3- inconformidad de los ciudadanos, inclumplimiento de Ley genrando sanciones disciplinarias.</t>
  </si>
  <si>
    <t>Administradora de Riesgos Laborales</t>
  </si>
  <si>
    <t xml:space="preserve">Pago oportuno de aportes y cumplimiento de  recomendaciones en seguridad y salud en el trabajo. </t>
  </si>
  <si>
    <t xml:space="preserve">No reconocimiento de prestaciones sociales por parte de la ARL y en su defecto debe asumirlos el Municipio. 
* Daño fiscal </t>
  </si>
  <si>
    <t xml:space="preserve">3- Insatisfaccion de los funcionarios publicos generando sanciones por los entes de control.
</t>
  </si>
  <si>
    <t>Caja de Compensación Familiar COMFENALCO</t>
  </si>
  <si>
    <t>Pago oportuno de aportes parafiscales</t>
  </si>
  <si>
    <t xml:space="preserve">No pago de subsidio a los servidores públicos; en su defecto debe asumirlos el Municipio sobrecosto y afectación al clima laboral. 
* Daño fiscal </t>
  </si>
  <si>
    <t xml:space="preserve">3-Insatisfaccion de los funcionarios publicos generando sanciones por los entes de control.
</t>
  </si>
  <si>
    <t xml:space="preserve">Comunidad en General </t>
  </si>
  <si>
    <t xml:space="preserve">Prestación eficiente de los servicios. </t>
  </si>
  <si>
    <t xml:space="preserve">* Pérdida de credibilidad e imagen institucional. </t>
  </si>
  <si>
    <t>3- Falta de credibilidad de los ciudadanos a la efectividad de las politicas de la Administración.</t>
  </si>
  <si>
    <t xml:space="preserve">Cumplimiento a las normas que regulan el sector función pública y atención oportuna de sus requerimientos. </t>
  </si>
  <si>
    <t xml:space="preserve">*Investigaciones administrativas,  disciplinarias, penales y fiscales. </t>
  </si>
  <si>
    <t>3- Sanciones por los entes de control</t>
  </si>
  <si>
    <t>Proveedores de servicios</t>
  </si>
  <si>
    <t>Cumplimiento de los contratos o convenios pactados</t>
  </si>
  <si>
    <t>* Pérdida de credibilidad e imagen institucional. 
*  Daño fiscal
* Quejas antes los entes de control.</t>
  </si>
  <si>
    <t>Entidades del Estado (Gobernación- Instituciones educativas, ministerios).</t>
  </si>
  <si>
    <t>* Pérdida de credibilidad e imagen institucional. 
* Quejas antes los entes de control.</t>
  </si>
  <si>
    <t xml:space="preserve">2- Bajo rendimiento de la evaluaciónes de desempeño a nvel municipal o nacional. </t>
  </si>
  <si>
    <t>Servidores Públicos (Carrera administrativa, Libre nombramiento y remoción, provisionalidad), Trabajadores Oficiales y Contratistas</t>
  </si>
  <si>
    <t>*  Remuneración según corresponda. 
* Garantia de sus derechos laborales.  
* Programas de capacitación y de bienestar. 
* Condiciones laborales adecuadas para el desarrollo de sus actividades</t>
  </si>
  <si>
    <t xml:space="preserve">* Incumplimiento de la misión de la entidad 
* Clima laboral desfavorable
</t>
  </si>
  <si>
    <t xml:space="preserve">3-  Trabajo con poco eficiencia y efectividad
</t>
  </si>
  <si>
    <t>Personal Directivo</t>
  </si>
  <si>
    <t xml:space="preserve">* Asignación de servidores públicos y contratistas, según las necesidades del área. </t>
  </si>
  <si>
    <t xml:space="preserve">* Incumplimiento de las metas organizacionales. </t>
  </si>
  <si>
    <t xml:space="preserve">2-  Trabajo con poco eficiencia y efectividad,
</t>
  </si>
  <si>
    <t xml:space="preserve">Cumplimiento de las directrices emanadas del despacho del Alcalde. </t>
  </si>
  <si>
    <t>Desarticulación y desorden administrativo</t>
  </si>
  <si>
    <t>Sindicatos</t>
  </si>
  <si>
    <t xml:space="preserve">* Garantizar los derechos los servidores públicos.
* Respeto por el derecho de asociación. </t>
  </si>
  <si>
    <t xml:space="preserve">
* Clima laboral desfavorable.
</t>
  </si>
  <si>
    <t>2- Demandas al municipio</t>
  </si>
  <si>
    <t>Gestión de las Finanzas Publicas</t>
  </si>
  <si>
    <t>Externas</t>
  </si>
  <si>
    <t xml:space="preserve">                                                                                    Que la Secretaría de Hacienda brinde Calidad del servicio
●Qué las instalaciones de la Secretaría de Hacienda  o el lugar donde se atienda los ciudadanos cuente con Óptima  infraestructura física 
●Que la Secretaría de Hacienda  de respuestas oportunas y de fondo  a las solicitudes realizadas  
●Que desde la Secretaría de Hacienda se brinde  oportunidades laborales
●Que la Secretaría de Hacienda sea transparente en la gestión de recursos
●Que desde la Secretaría de Hacienda se lideren obras o proyectos  para el beneficio de la comunidad
●Que desde la Secretaría de Hacienda incluyan recursos para la seguridad de la ciudadanía 
●Que la Secretaría de Hacienda esté comprometida con el mejoramiento en la calidad de vida de los ciudadanos
●Que desde la Secretaría de Hacienda se elaboren prroyectos de impacto positivo  a grupos particulares
●Que los servicios que brinde  la Secretaría de Hacienda satisfagan las necesidades básicas de los ciudadanos 
●Que la Secretaría de Hacienda involucre a los ciudadanos en las tomas   de decisiones de impactos de  beneficios 
● Que la Secretaría de Hacienda de  a conocer los resultados de su  gestión realizada
●Que desde la Secretaría de Hacienda se realicen programas o proyectos con impacto de  desarrollo cultural </t>
  </si>
  <si>
    <t xml:space="preserve">●Impacto negativo  en la imagen de la entidad
●Demandas por incumplimiento a PQRSD
●Aumento de Peticiones y/o requerimientos  
●Violencia
●Incremento de inseguridad
● Incremento en la deuda pública
● Déficit Fiscal 
● Acciones Constitucionales
● Reconocimientos monetarios y otros
●Falta de Cultura  de Pago     ●desconfianza por la falta de socializaciòn de Informes de Gestión                       </t>
  </si>
  <si>
    <t>3                                               Porque, son los ciudadanos los que acuden a la administración central (Secretaria de Haciend), para que se les resuelva una PQRSD</t>
  </si>
  <si>
    <t xml:space="preserve">●Proveedores  </t>
  </si>
  <si>
    <t>●Que necesidades  y/o servicios que requiera la Secretaría de Hacienda sean claros y concisos 
●Que la Secretaría de Hacienda de Hacienda cumpla con el  pago de los compromisos adquiridos 
●Que la Secretaría de Hacienda mejore la planificación de los pedidos y/o necesidades 
● Que los procesos que se adelanten desde la Secretaría de Hacienda haya transparencia en la contratación</t>
  </si>
  <si>
    <t xml:space="preserve">●Desabastecimiento
●Productos y servicios más costoso  
● Productos y servicios de mala calidad
● Demandas
●Sanciones penales por incumplimiento contractual 
● Acciones Constitucionales </t>
  </si>
  <si>
    <t>2                                                    Si no contamos con la provisión de insumos necesarios para el funcionamiento de las actividades administrativas y/o generales,  dificilmente se podrá dar un buen servicio</t>
  </si>
  <si>
    <t>●Entes de control (Autoridades ambientales, corporaciones autónomas, Contraloría, Procuraduría, Personería, Fiscalía, veedurías, Contaduría, Concejo Municipal y otros)</t>
  </si>
  <si>
    <t>●Que la Secretaría de Hacienda suministre la información y/o rendición de informes de manera oportuna y veraz                   ●Que la Secretaría de Hacienda realice la gestión de recursos y administrativamente sea transparente
●Que los servidores públicos y personal adscrito a la Secretaría de Hacienda cumplan con el deber ético de lo  público
● Que la Secretaría de Hacienda se realicen  los procesos de  contratación de manera transparente y participativa 
● Que la Secretaría de Hacienda cumpla con la  normatividad legal vigente            ●Que se la Secretaría de Hacienda cumpla con la realización de  las acciones correctivas y de mejora identificadas en las diferentes auditorias en los tiempos establecidos</t>
  </si>
  <si>
    <t>●Hallazgos administrativos,  disciplinarios. Fiscales, sancionatorios y  penales</t>
  </si>
  <si>
    <t>3                                                       La atención inoportuna a requerimientos, informes y programas de  auditorías  de los  entes de control local y/o nacional, genera  a los reponsables,  investigaciones disciplinarias y  sanciones, así mismo incumplimiento a la norma.</t>
  </si>
  <si>
    <t>●Estado (Ministerios, vicepresidencia, superintendencia)</t>
  </si>
  <si>
    <t xml:space="preserve">●Que la Secretaría de Hacienda lidere programas de bienestar para la población
●Que la Secretaría de Hacienda aplique buenos criterios en la prestación de sus  servicios
●Que los Recursos direccionados al Municipio de Bucaramanga sea debidamente ejecutados en los tiempos establecidos                        ●Que la Secretaría de Hacienda de Cumplimiento a  la normatividad legal vigente 
● Que la Secretaría de Hacienda sea transparente en su gestión                                              ● Que la Secretaría de Hacienda rinda  los informes requeridos por los entes nacionales en los tiempos establecidos y con información clara y veraz </t>
  </si>
  <si>
    <t xml:space="preserve">●Disminución o aumento  en la entrega de recursos económicos
● Eliminación de beneficios 
●Perdida de reconocimiento a nivel nacional             ●Sanciones por incumplimiento a la norma                         ●Pérdida de Categoría </t>
  </si>
  <si>
    <t xml:space="preserve">3                                                       Entes nacionales que regulan los entes territoriales </t>
  </si>
  <si>
    <t xml:space="preserve">●Medios de Comunicación </t>
  </si>
  <si>
    <t xml:space="preserve">●Que la Secretaría de Hacienda suministre Información veraz y oportuna 
●Que la Secretaría de Hacienda rinda información de su gestión e información municipal de su competencia                                       ● Transparencia en la Gestión   ● Que la Secretaría de Hacienda aplique la participación ciudadana              </t>
  </si>
  <si>
    <t xml:space="preserve">●Impacto  en la imagen de la entidad                           ●Información errónea por desvío de la misma              ●Baja credibilidad en la administración  Municipa          ●Desinformación de la gestión realizada                                   ● Falta de participación ciudadana </t>
  </si>
  <si>
    <t>3                                                          Es necesario que haya participación ciudadana y medios de comunicación para fortalecer la gestión administrativa</t>
  </si>
  <si>
    <t>●Contribuyentes</t>
  </si>
  <si>
    <t xml:space="preserve">●Que la Secretaría de Hacienda aplique Impuestos justos y acorde a la normatividad legal vigente
●Que los recursos obtenidos por las rentas municipales, sean aplicados en buena Inversión municipal 
●Que desde la Secretaría de Hacienda se realicen o lideren programas y/o proyectos de Desarrollo Tecnológico 
●Que los Servicios  ofrecidos por la Secretaría de Hacienda sean de calidad
●Que la Secretaría de Hacienda otorgue facilidad de pago en los casos donde el contribuyente de manera justificada incurra en mora, siempre y cuando no se   sea morosos con sus obligaciones Facilidad de pago 
●Que la Información que suministre la Secretaría de Hacienda sea clara y oportuna
●Que la Secretaría de Hacienda sea transparentes  en el manejo de los recursos recaudados       ● Que la Secretaría de Hacienda cuente con una Base Tributaria Actualizada                                            </t>
  </si>
  <si>
    <t xml:space="preserve">●Mejora de la calidad de vida de los ciudadanos       ●Dinamización de los servicios  prestados                   ●Sanciones
●Reconocimiento
●Congestión por largas filas                           ● Demoras en el servicio  ●Insatisfacción en el servicio                 ●Buena  Cultura de Pago                   ●Bajos ingresos tributarios        ●Aumento de Contribuyentes Omisos o Inexactos    ●Aumento de Tramitadores </t>
  </si>
  <si>
    <t>3                                                          Porque los contribuyentes son la base fundamental de la Secretaría de Hacienda, pues de ellos se recaudan las rentan municipales  y se fortalecen las finanzas.</t>
  </si>
  <si>
    <t xml:space="preserve">●Juntas de Acción Comunal-Juntas Administradoras locales </t>
  </si>
  <si>
    <t xml:space="preserve">                                                                                     ●Que la Administración Municipal apropie recursos para la mejora en  la infraestructura  de los barrios
●Que desde la administración municipal se incluyan programas y proyectos formulados por lìderes comunales y/o juntas administradoras locales.
                                                          ●Que la Secretaría de Hacienda tenga en cuenta a estos gremios en la  Participación  y/o concepto en la proyección del presupuesto </t>
  </si>
  <si>
    <t>●Acciones de tutela
●Derechos de petición
●Impacto en la imagen de la entidad</t>
  </si>
  <si>
    <t xml:space="preserve">2                                                   Se genera participación ciudadana y transparencia </t>
  </si>
  <si>
    <t>●Pensionados</t>
  </si>
  <si>
    <t xml:space="preserve">●Que la Secretaría de Haciena de respuesta Oportuna a la solicitudes y peticiones realizadas por los Pensionados del Municipio                                   ● Que la Información suministrada por  la Secretaría de Hacienda sea  oportuna  y veráz                                          ●Que la Secretaría de Hacienda sea eficiente en el servicio prestado                                          ●Que la Secretaría de Hacienda efectúe el pago oportuno de las mesadas pensionales </t>
  </si>
  <si>
    <t xml:space="preserve"> ●Incumplimiento en el pago de las Entidades Cuotapartista ●Acciones constitucionales </t>
  </si>
  <si>
    <t xml:space="preserve">2                                                             El no cumplimiento de las obligaciones contraídas  con los pensionados, le genera acciones constitucionales y/o sanciones a la Administración Central </t>
  </si>
  <si>
    <t>Internas</t>
  </si>
  <si>
    <t xml:space="preserve">Entes Descentralilzados </t>
  </si>
  <si>
    <t xml:space="preserve">●Que la Secretaría de Hacienda incluya el presupuesto programado para la vigencia fiscal de cada ente descentralizado   </t>
  </si>
  <si>
    <t>Incumplimiento de programas y proyectos planteados</t>
  </si>
  <si>
    <t xml:space="preserve">2                                           Participación en el Programa de Gobierno y el Presupuesto municipal </t>
  </si>
  <si>
    <t xml:space="preserve">●Funcionarios (Carrera administrativa, Libre nombramiento y remoción, Provisionalidad, trabajadores oficiales) </t>
  </si>
  <si>
    <t xml:space="preserve">                                                                                         ●Que la Secretaría de Hacienda cumpla con el Sistema de Salud y Seguridad en el trabajo
●Que hay buena Infraestructura tecnológica
●Que la remuneración salarial sea adecuada y oportuna
●Que la Administración Central realice Actividades de bienestar y capacitación
●Que la Administración Central garantice  los derechos                                         ●Que la Secretaria de Hacienda promueva la mejora en el Ambiente Laboral                     ●Que haya sufiencia en la planta de personal 
</t>
  </si>
  <si>
    <t xml:space="preserve">●Baja productividad
●Falta de compromiso
●Demandas
●Acciones Constitucionales    ●Ausentismo laboral              ●Alto nivel de rotación de personal                 ●Desactualización intectual                ●Insuficiencia de personal ●Aumento en el número de personal sindicalizado </t>
  </si>
  <si>
    <t xml:space="preserve">2                                                        Son el recurso humano necesario para el cumplimiento de los objetivos misionales </t>
  </si>
  <si>
    <t>●Otras personas que trabajan en nombre de la organización (Contratistas)</t>
  </si>
  <si>
    <t>●Que se realice el pago oportuno de las cuentas             ● Que la Secretaria de Hacienda contrate más mano de obra calificada y no calificada, para poder dar respuesta oportuna al número elevado de requerimientos y necesidades ●Que la Secretaría de Hacienda cumpla con el Sistema de Salud y Seguridad en el trabajo</t>
  </si>
  <si>
    <t>●Incumplimiento de obligaciones contraídas ●Aumento de PQRSD ●Inoportunidad en la respuesta de peticiones y/o solicitudes      ●Respuesta inoportuna de Solicitudes</t>
  </si>
  <si>
    <t>2                                                  Apoyan a la consecución y realización de actividades</t>
  </si>
  <si>
    <t xml:space="preserve">●Oficina de Control Interno de Gestión </t>
  </si>
  <si>
    <t>●Que la Secretaría de Hacienda ejecute y cumpla con  los planes y programas establecidos 
●Que la Secretaría de HAcienda presente de manera los  informes a entes de control y  a la OCI 
●Que la Secretaría de Hacienda sea transparente en su gestión y la de sus  servidores públicos
●Que haya uso adecuado de los recursos 
●Que se establezcan y se cumplan controles para reducir la corrupción y  los riesgos</t>
  </si>
  <si>
    <t>●Cumplimiento y/o incumplimiento de las normas legales vigentes         ●Hallazgos                          ●Baja Gestión en las acciones planteadas</t>
  </si>
  <si>
    <t xml:space="preserve">3                                                  Realiza seguimiento y control a la gestión administrativa de la Administración Central </t>
  </si>
  <si>
    <t xml:space="preserve">● Oficina de Control Interno Disciplinario </t>
  </si>
  <si>
    <t xml:space="preserve">●Que los servidores públicos adscritos a la Secretaría de Hacienda den cumplimiento a la normatividad legal vigente  ●Que se establezcan y se cumplan controles para reducir la corrupción 
●Que se evidencie transparencia en la gestión adelantada por los servidores públicos adscritos a la Secretaría de Hacienda </t>
  </si>
  <si>
    <t xml:space="preserve">●Sanciones         ●Investigaciones disciplinarias     ●Despidos                           ●Alto nivel de rotación de personal                                                                                                                                                     </t>
  </si>
  <si>
    <t>3                                                         Ejerce el control interno  sobre el comportamiento y desempeño del personal de planta</t>
  </si>
  <si>
    <t>●Sindicatos</t>
  </si>
  <si>
    <t xml:space="preserve">● Que hay respeto por el derecho de asociación
●Que se cumplan  los derechos de los trabajadores 
●Que hayan Garantías laborales  </t>
  </si>
  <si>
    <t xml:space="preserve">1                                                   Asociación permanente </t>
  </si>
  <si>
    <t>Proceso de Gestión Juridica</t>
  </si>
  <si>
    <t>GESTION DOCUMENTAL</t>
  </si>
  <si>
    <r>
      <t xml:space="preserve">●Atención oportuna al requerimiento  y acceso de información pública.
</t>
    </r>
    <r>
      <rPr>
        <sz val="11"/>
        <color theme="1"/>
        <rFont val="Calibri"/>
        <family val="2"/>
      </rPr>
      <t/>
    </r>
  </si>
  <si>
    <t>●Incumplimiento a la ley 1712 de 2014 gerando sanciones para la entidad.
●Retraso en la respuesta al requerimiento de información y prestación del servicio</t>
  </si>
  <si>
    <t xml:space="preserve">3-Genera sanciones por parte de los entes de control
</t>
  </si>
  <si>
    <t>●Respuesta oportuna a requerimientos de información
●Acceso a información pública para consulta o verificación</t>
  </si>
  <si>
    <t>●Respuesta oportuna a requerimientos de información
●Acceso a información pública para consulta o verificación
●Requerimiento de capacitación en normas archivisticas
●Visitas Técnicas para valorización de fondo documental</t>
  </si>
  <si>
    <t>●Demora en la respuesta al ciudadano
●Demora en respuesta a los entes juridicos
●Demora en latoma de decisiones por falta de información</t>
  </si>
  <si>
    <t>3- Perdida de memoria institucional, Genera sanciones por parte de los entes de control</t>
  </si>
  <si>
    <t>MEJORAMIENTO CONTINUO</t>
  </si>
  <si>
    <r>
      <t xml:space="preserve">●Que la atención sea oportuna y con calidad.
</t>
    </r>
    <r>
      <rPr>
        <sz val="11"/>
        <color theme="1"/>
        <rFont val="Calibri"/>
        <family val="2"/>
      </rPr>
      <t/>
    </r>
  </si>
  <si>
    <t>Incumplimiento a la ley  generando sanciones para la entidad.
Que se optimicen los procesos para mejorar su desempeño y asi se ofrezca un mejor servicio</t>
  </si>
  <si>
    <t xml:space="preserve">
3- Perdida de las normas de calidad
3
</t>
  </si>
  <si>
    <t>Procesos Disciplinarios y sanciones</t>
  </si>
  <si>
    <t xml:space="preserve">●Respuesta oportuna a requerimientos de información documentada del SIGC como evidencia de un proceo de auditoria de entes de control.
●Acceso a información documentada establecida formalmente dentro del SIGC
</t>
  </si>
  <si>
    <t xml:space="preserve">Procesos Disciplinarios y sanciones.
No ejecución de las actividades con los estandares adecuados, disminuyendo  la capacidad de respuesta en  la prestación de los servicios.
</t>
  </si>
  <si>
    <t xml:space="preserve">3-Genera sanciones por parte de los entes de control
</t>
  </si>
  <si>
    <t>Proceso de Control Disciplinario</t>
  </si>
  <si>
    <t>Proceso de Control Interno a la Gestión</t>
  </si>
  <si>
    <t>Entrega oportuna de los informes requeridos por la oficina de Control Interno.</t>
  </si>
  <si>
    <t>Inoportunidad reflejada en hallazgos para la entidad.</t>
  </si>
  <si>
    <t>La información entregada cumpla con los requisitos de Ley.</t>
  </si>
  <si>
    <t>Perdida de credibilidad de la oficina.</t>
  </si>
  <si>
    <t>El buen manejo de los bienes del Estado a traves de seguimientos oportunos.</t>
  </si>
  <si>
    <t>Daño fiscal dentro del manejo de los recursos del municipio ocasionando sanciones penales y administrativas.</t>
  </si>
  <si>
    <t xml:space="preserve">CONCEJO MUNICIPAL </t>
  </si>
  <si>
    <t>El buen manejo de los bienes del Estado a traves de seguimientos oportunos y el reporte de informes  a la Alta Dirección para la toma de decisiones.</t>
  </si>
  <si>
    <t>Solicitudes de investigacion disciplinaria y denuncias penales.</t>
  </si>
  <si>
    <t>Publicación de seguimientos al PACC  y reporte de información a nivel de datos abiertos para conocimiento de cada uno de los ciudadanos.</t>
  </si>
  <si>
    <t>Incremento en la radicación de PQRSD por desinformación e incumplimiento de la normatividad  legal vigente.</t>
  </si>
  <si>
    <t>CONTADURIA GENERAL</t>
  </si>
  <si>
    <t>Informes  oportunos y veraces del manejo contable de los recursos del municipio.</t>
  </si>
  <si>
    <t>Falta de sopórte legal, tecnico y  financiero de las operaciones realizadas contablemente por las entidades del sector publico</t>
  </si>
  <si>
    <t xml:space="preserve">ALTA DIRECCION </t>
  </si>
  <si>
    <t>Informes consolidados resultado del seguimiento, acompañamiento y auditoria de diversos procedimientos de la entidad con el fin de ejercer control sobre los procesos.</t>
  </si>
  <si>
    <t>Falta de control de la Alta Dirección frente a los procesos de cada una de las dependencias.</t>
  </si>
  <si>
    <t>LIDERES DE PROCESOS DE CADA DEPENDENCIA U OFICINA</t>
  </si>
  <si>
    <t>Acompañamiento y asesoria dentro de cada una de las actividades en el cumplimiento de los procedimientos llevados a cabo dentro de su dependencia.</t>
  </si>
  <si>
    <t>Falta de control frente a la ejecución de los procesos e incremento de hallasgos en las auditorias realizadas por los entes de control</t>
  </si>
  <si>
    <t>CONSEJO DE GOBIERNO</t>
  </si>
  <si>
    <t>Informe de resultados evidenciados de los seguimientos, auditorias y solicitudes radicadas en la oficina de Control Interno</t>
  </si>
  <si>
    <t>Insumo para la toma de decisiones frente a los procesos que se llevan a cabo en cada una de las dependencias</t>
  </si>
  <si>
    <r>
      <rPr>
        <b/>
        <sz val="10"/>
        <color indexed="8"/>
        <rFont val="Arial"/>
        <family val="2"/>
      </rPr>
      <t>ESTADO</t>
    </r>
    <r>
      <rPr>
        <sz val="10"/>
        <color indexed="8"/>
        <rFont val="Arial"/>
        <family val="2"/>
      </rPr>
      <t xml:space="preserve"> (Ministerio de  Ambiente y Desarrollo Sostenible,Ministerio de vivienda, ciudad y territorio, superintendencia de servicios públicos domiciliarios, ministerio de minas y energía)</t>
    </r>
  </si>
  <si>
    <t xml:space="preserve">* Cumplimiento de la Normatividad Legal Vigente
* Manejo Adecuado de los recursos.
* Transparencia en la gestión.
</t>
  </si>
  <si>
    <t>* Sanciones
* Perdida del reconocimiento nacional.</t>
  </si>
  <si>
    <t>3-   Sanciones por incumplimiento en la normatividad legal vigente</t>
  </si>
  <si>
    <r>
      <rPr>
        <b/>
        <sz val="10"/>
        <color indexed="8"/>
        <rFont val="Arial"/>
        <family val="2"/>
      </rPr>
      <t xml:space="preserve">ENTES DE CONTROL </t>
    </r>
    <r>
      <rPr>
        <sz val="10"/>
        <color indexed="8"/>
        <rFont val="Arial"/>
        <family val="2"/>
      </rPr>
      <t>(Contraloria general de la Republica, Contraloria Municipal, Concejo Municipal de Bucaramanga)</t>
    </r>
  </si>
  <si>
    <t xml:space="preserve"> Cumplimiento de la Normatividad Legal Vigente
* Cumplimiento de las Metas del plan de Desarrollo.
* Manejo Adecuado de los recursos.
* Transparencia en la gestión.
* Correcta aplicación de los lineamientos dados</t>
  </si>
  <si>
    <t>*Hallazgos administrativos,  disciplinarios. Fiscales, sancionatorios y  penales</t>
  </si>
  <si>
    <t xml:space="preserve">3-  Sanciones Disciplinarias y Pecuniarias por incumplimiento de  requisitos y normatividad legal vigente. </t>
  </si>
  <si>
    <t xml:space="preserve">* Formalización y apoyo de su labor
* Aseguramiento Hidríco del municipio.
* Calidad del servicio
* Respuestas oportunas y de fondo  a las solicitudes realizadas  
* Transparencia en la gestión de recursos
* Mejoramiento de la calidad de vida de los ciudadanos
* Ser involucrado para la toma de decisiones
* Se den a conocer los resultados de la gestión realizada
 </t>
  </si>
  <si>
    <t xml:space="preserve">* Impacto en la imagen de la entidad
* Disminución en la credibilidad de la entidad
* Desabastecimiento de agua en elmunicipio
</t>
  </si>
  <si>
    <t>3 - Ciudadanos descontentos y pérdida de imagen institucional</t>
  </si>
  <si>
    <t>* Desarrollo  de Convenios
* Intercambio de  información
* Definir estrategias
conjuntas
* Seguimiento a Planes</t>
  </si>
  <si>
    <t>*Bajo cumplimiento de los programas establecidos</t>
  </si>
  <si>
    <t>3 - Pérdida de imagen institucional</t>
  </si>
  <si>
    <t>* Pedidos y/o servicios claros
* Cumplimiento de pagos
* Planificación de los pedidos
* Tranparencia en la contratación</t>
  </si>
  <si>
    <t xml:space="preserve">* Desabastecimiento
* Demandas
* Sanciones penales por incumplimiento contractual 
 </t>
  </si>
  <si>
    <t xml:space="preserve">3 - Pérdida de la credibilidad y veracidad en los periodos contractuales 
</t>
  </si>
  <si>
    <t xml:space="preserve">*Cumplimiento de lo pactado
</t>
  </si>
  <si>
    <t>* Impacto en la imagen de la entidad.</t>
  </si>
  <si>
    <r>
      <t xml:space="preserve">FUNCIONARIOS </t>
    </r>
    <r>
      <rPr>
        <sz val="10"/>
        <color indexed="8"/>
        <rFont val="Arial"/>
        <family val="2"/>
      </rPr>
      <t xml:space="preserve">(Carrera administrativa, Libre nombramiento y remoción, Provisionalidad, trabajadores oficiales) </t>
    </r>
  </si>
  <si>
    <t xml:space="preserve">
* Infraestructura tecnologica
* Remuneración adecuada y oportuna
* Garantizar los derechos </t>
  </si>
  <si>
    <t>* Baja productividad
* Falta de compromiso</t>
  </si>
  <si>
    <t xml:space="preserve">2 - Personal Insatisfecho </t>
  </si>
  <si>
    <r>
      <t>Secretarias (</t>
    </r>
    <r>
      <rPr>
        <sz val="10"/>
        <color indexed="8"/>
        <rFont val="Arial"/>
        <family val="2"/>
      </rPr>
      <t>Planeación, Interior y Comunicaciones)</t>
    </r>
  </si>
  <si>
    <t xml:space="preserve">*Apoyo y seguimiento de proyectos.
</t>
  </si>
  <si>
    <t>* Impacto en las metas establecidas</t>
  </si>
  <si>
    <t xml:space="preserve">3 - Pérdida de gobernabilidad e imagen institucional 
</t>
  </si>
  <si>
    <t>Proceso de Gestión de la Salud Pública</t>
  </si>
  <si>
    <t>Interacción de los programas transversales</t>
  </si>
  <si>
    <t xml:space="preserve">*Bajo cumplimiento de los programas establecidos
</t>
  </si>
  <si>
    <t>Oficina de Control Interno de Gestión</t>
  </si>
  <si>
    <t>*Seguimiento al cumplimiento de metas del Plan de Desarrollo.
* Seguimiento al manejo adecuado de recursos.
*Cumplimiento de la Normatividad Legal Vigente
* Presentación oportuna de informes a entes de control
*Transparencia en la gestión realizada por el los servidores pùblicos</t>
  </si>
  <si>
    <t xml:space="preserve">* Hallazgos
</t>
  </si>
  <si>
    <r>
      <rPr>
        <b/>
        <sz val="10"/>
        <color indexed="8"/>
        <rFont val="Arial"/>
        <family val="2"/>
      </rPr>
      <t>Oficina de Control Interno Discipliario</t>
    </r>
    <r>
      <rPr>
        <sz val="10"/>
        <color indexed="8"/>
        <rFont val="Arial"/>
        <family val="2"/>
      </rPr>
      <t xml:space="preserve"> </t>
    </r>
  </si>
  <si>
    <t>* Cumplimiento de la normatividad
* Transparencia en la gestión</t>
  </si>
  <si>
    <t>*Sanciones</t>
  </si>
  <si>
    <t>OTRAS ENTIDADES (CDMB (corporación para la defensa de la meseta de Bucaramanga), Bomberos, Acueducto de Bucaramanga,  Area Metropolitana de Bucaramanga)</t>
  </si>
  <si>
    <t>●Vulneración de los derechos de los trabajadores
● Mala imagen Institucional
●Inicio de procesos laborales
●Disminución de la productividad 
●Huelgas</t>
  </si>
  <si>
    <t>ÓRGANOS DE CONTROL Y VIGILANCIA</t>
  </si>
  <si>
    <t xml:space="preserve">Que  entregue los informes de manera oportuna </t>
  </si>
  <si>
    <t>Asegurar que se cuente con información oportuna, para que se ejerza control y vigilancia de los recursos y/o servicios del Municipio</t>
  </si>
  <si>
    <t>3. Mejor imagen, planeación y toma de decisiones en favor de los servicios ofertados a la ciudadania.</t>
  </si>
  <si>
    <t>Desgaste administrativo por Investigaciones y sanciones que disminuye la capacidad de respuesta del servicio</t>
  </si>
  <si>
    <t>2 - Hay que asignar  personal y/o recursos para la defensa y seguimiento a planes de mejoramiento</t>
  </si>
  <si>
    <t>Que la información se entregue  con suficiencia (que cumpla con los requisitos legales)</t>
  </si>
  <si>
    <t>Asegurar que se cuente con la información suficientemente para que se  ejerza el control y vigilancia de los recursos y/o servicios del Municipio</t>
  </si>
  <si>
    <t>3. Mejor imagen, planeación y toma de decisiones en favor de la ciudadania.</t>
  </si>
  <si>
    <t>Desgaste administrativo por Investigaciones  que disminuye la capacidad de la prestación del servicio.</t>
  </si>
  <si>
    <t>Afecta la imagen de la entidad</t>
  </si>
  <si>
    <t>2- Falta de credibilidad en la institución</t>
  </si>
  <si>
    <t>Que se le este dando un buen manejo a los bienes del estado.</t>
  </si>
  <si>
    <t>Asegurar que se cuente con los recursos económicos necesarios para la ejecucion de proyectos y/o servicios del Municipio</t>
  </si>
  <si>
    <t>2 - Hay que asignar  personal y/o recursos para la defensa</t>
  </si>
  <si>
    <t>Que la entidad aplique los procedimientos y utilice los formatos establecidos a nivel institucional o por procesos</t>
  </si>
  <si>
    <t xml:space="preserve">Asegurar el control y cumplimiento de los requisitos legales e institucionales para una mayor optimización en la prestación de servicios </t>
  </si>
  <si>
    <t>3. Mejor imagen, mayor satisfacción de los
servicios ofertados a la ciudadania.</t>
  </si>
  <si>
    <t>Desgaste administrativo por reprocesos, investigaciones y sanciones que disminuyen la capacidad de respuesta del servicio</t>
  </si>
  <si>
    <t>Rendición de información a través de los sistemas de información establecidos por los entes de control</t>
  </si>
  <si>
    <t>Asegurar la utilización de los sistemas de información, para que se ejerza control y vigilancia de los recursos y/o servicios del Municipio</t>
  </si>
  <si>
    <t>2. Mejor imagen</t>
  </si>
  <si>
    <t>2 - Hay que asignar  personal y/o recursos para la defensa y digitalización de la información en las plataformas o aplicativos.</t>
  </si>
  <si>
    <t>Que se cumpla con los planes de mejoramiento</t>
  </si>
  <si>
    <t>1- Falta de credibilidad en la institución</t>
  </si>
  <si>
    <t>2 - Hay que asignar personal y/o recursos para la ejecución de las acciones planteadas en los planes de mejoramiento que dismuye los capacidad de respuesta a la ciudadania</t>
  </si>
  <si>
    <t>DESPACHOS JUDICIALES</t>
  </si>
  <si>
    <t>Que asuma la defensa técnica de la entidad, atendiendo todas las etapas procesales</t>
  </si>
  <si>
    <t>Defendensa de los recursos de la entidad para una mejor prestación de servicios</t>
  </si>
  <si>
    <t>2. Preservar los recursos para ofrecer mejores servicios a la ciudadania.</t>
  </si>
  <si>
    <t>Desgaste administrativo por Investigaciones de los entes de control</t>
  </si>
  <si>
    <t>2 - Hay que asignar personal y/o recursos para la defensa</t>
  </si>
  <si>
    <t>Que adelante las actuaciones necesarias hasta dar cumplimiento de las sentencias judiciales</t>
  </si>
  <si>
    <t>Efectación patrimonial de la entidad que disminuye la prestación de servicios o cumplimiento del plan de desarrollo</t>
  </si>
  <si>
    <t>3. Afecta los recursos del Municipio y por ende los proyecto o servicios ofrecidos por la Institución</t>
  </si>
  <si>
    <t>GOBIERNO NACIONAL Y/O DEPARTAMENTAL</t>
  </si>
  <si>
    <t>Que se de cumplimiento de las Leyes, Decretos, Acuerdos, Resoluciones, Circulares entre otros.</t>
  </si>
  <si>
    <t>Garantizar  los derechos, los recursos y/o servicios de los ciudadanos</t>
  </si>
  <si>
    <t>Desgaste administrativo y económico del Municipio por Demandas ante el  incumplimiento del marco legal, que afecta la capacidad de respuesta del servicio</t>
  </si>
  <si>
    <t>2 - Hay que asignar personal y/o recursos para la defensa y falta de credibilidad en la institución</t>
  </si>
  <si>
    <t>Que les brinde acompañamiento jurídico para el cumplimiento de las funciones propias de los procesos del Municipio de Bucaramanga</t>
  </si>
  <si>
    <t>PROCESOS INTERNOS</t>
  </si>
  <si>
    <t>Desgaste administrativo por inobservancia del marco legal que disminuye la capacidad de la prestación del servicio.</t>
  </si>
  <si>
    <t xml:space="preserve">2 - Hay que asignar personal y/o recursos para la defensa </t>
  </si>
  <si>
    <t>Que se brinden lineamiento jurídicos en materia contractual</t>
  </si>
  <si>
    <t>Asegurar el cumplimiento de los requisitos legales e institucionales para una mayor optimización de los recursos del Municipio a favor de los ciudadanos</t>
  </si>
  <si>
    <t>3. Mejor imagen, mejores servicios ofertados a la ciudadania.</t>
  </si>
  <si>
    <t>Demandas o demoras en los procesos contractuales  que afectan la la ejecución de los programas o servicios establecidos en el Plan de desarrollo.</t>
  </si>
  <si>
    <t>3. Afecta los recursos y por ende los proyecto o servicios ofrecidos por la Institución</t>
  </si>
  <si>
    <t>Que se rinda los informes de manera clara, precisa y conforme a los requerimientos establecidos</t>
  </si>
  <si>
    <t>Asegurar que se cuente con información oportuna, para que se ejerza control de los recursos y/o servicios del Municipio</t>
  </si>
  <si>
    <t>Desgaste administrativo que disminuye la capacidad de la prestación del servicio del proceso afecado.</t>
  </si>
  <si>
    <t>2 - Hay que asignar  personal y/o recursos para la defensa y falta de credibilidad en la institución</t>
  </si>
  <si>
    <t>Reparto aportuno de las acciones constitucionales delegadas para que asuman la defensa técnica del Municipio</t>
  </si>
  <si>
    <t>Defendensa de los recursos de la entidad y los derechos de la comunidad para una mejor prestación de servicios</t>
  </si>
  <si>
    <t>2. Permite ofrecer mejores servicios y garantizar los derechos de la ciudadania.</t>
  </si>
  <si>
    <t>Perdida de recursos públicos por fallos y sentencias en contra del Municipio</t>
  </si>
  <si>
    <t>3. Afecta el desarrollo de proyecto o servicios ofrecidos por la Institución</t>
  </si>
  <si>
    <t>Revisión de los aspectos facticos y jurídicos del Acto Administrativo para firma del Señor Alcalde.</t>
  </si>
  <si>
    <t>3. Mejor imagen y toma de decisiones en favor de los servicios ofertados a la ciudadania.</t>
  </si>
  <si>
    <t>Desgaste administrativo por Demandas, Investigaciones y sanciones</t>
  </si>
  <si>
    <t>2 - Por que a hay que asignar de debe asignar personal y/o recursos para la defensa y falta de credibilidad en la institución</t>
  </si>
  <si>
    <t>Revisa los aspectos facticos y jurídicos de las solicitudes de conciliación</t>
  </si>
  <si>
    <t>Asegurar el cumplimiento de los requisitos legales y promover la previendo de daños antijurídicos en pro de los ciudadanos</t>
  </si>
  <si>
    <t>Mejoramiento en la capacidad de respuesta informando  sobre hechos que afectenla buena imagen de la entidad</t>
  </si>
  <si>
    <r>
      <t xml:space="preserve">Ciudadanos insatisfechos y pérdida de confianza 
</t>
    </r>
    <r>
      <rPr>
        <b/>
        <sz val="10"/>
        <rFont val="Arial"/>
        <family val="2"/>
      </rPr>
      <t>2</t>
    </r>
  </si>
  <si>
    <t xml:space="preserve">Información  de los resultados  sobre la gestión  de la entidad </t>
  </si>
  <si>
    <t xml:space="preserve">Sanciones Disciplinarias 
</t>
  </si>
  <si>
    <t>Sanciones disciplinarias y penales   por la entrega de informes extemporáneos</t>
  </si>
  <si>
    <r>
      <t xml:space="preserve">     Pérdida de Credibilidad. 
 </t>
    </r>
    <r>
      <rPr>
        <b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 </t>
    </r>
  </si>
  <si>
    <t>Informes  sobre  avances  del Plan de acción  que reflejen la ejecución financiera y cumplimiento de metas</t>
  </si>
  <si>
    <t>Poblacion Vulnerable de Bucaramanga</t>
  </si>
  <si>
    <t>*Atencion integral 
*Habilitacion y rehabilitacion poblacion con discapacidad
*Prevencion sustancias psicoactivas
*Campañas contra la discriminacion
*Actividades ludico recreativas y formativas para adultos mayores
*Inseminacion artificial, vacunacion fiebre aftosa
*Capacitaciones en temas del agro
*Conformacion de JAC y JAL
*Apoyo en las elecciones para las JAC
*Politicas Publicas
*Calidad en el servicio
*Entrega de almuerzos y refrigerios
*Ingreso a parques recrear</t>
  </si>
  <si>
    <t>*Deterioro en la imagen de la entidad
*PQRS
*Derechos de peticion
*Incremento en las enfermedades de transmision sexual
*Aumento del consumo de sustancias psicoactivas
*Incumplieminto a la metas del Plan de Desarrollo
*Demandas entes de control</t>
  </si>
  <si>
    <t>3 Planeacion adecuada, cumplimiento de lo ofrecido en los programas, desiciones en favor de la comunidad</t>
  </si>
  <si>
    <t>ONGs</t>
  </si>
  <si>
    <t>*Transparencia en la consecucion de la gestion
*Cumplimiento en el uso de recursos y en los derechos de la comunidad</t>
  </si>
  <si>
    <t xml:space="preserve">*incumplimiento a los terminos de ley
*Vulnerabilidad de los derechos </t>
  </si>
  <si>
    <t>2 Transparencia y cumplimiento a la ley</t>
  </si>
  <si>
    <t>Entes de Control</t>
  </si>
  <si>
    <t>*Cumplimiento en: contratacion, uso de recursos, cumplimiento al plan de desarrollo, cumplimiento en la entrega de beneficios ofrecidos, tiempos de entrega</t>
  </si>
  <si>
    <t>*Hallazgos administrativos, disciplinarios, sancionatorios, fiscales y penales</t>
  </si>
  <si>
    <t>2 Cumplimiento a los terminos de ley, seguimiento a la ejecucion del Plan de desarrolllo</t>
  </si>
  <si>
    <t>Entes Certificadores</t>
  </si>
  <si>
    <t>*Auditorias externas para certificacion o recertificacion</t>
  </si>
  <si>
    <t>*Cumplimiento de requisitos legales, reglamentarios NTCGP1000:2008 - ISO 9001-2015</t>
  </si>
  <si>
    <t xml:space="preserve">2 Personal calificado, seguimiento y control </t>
  </si>
  <si>
    <t>Medios de comunicación y redes sociales</t>
  </si>
  <si>
    <t>*Informacion veraz y oportuna para la comunidad</t>
  </si>
  <si>
    <t>*Mayor cobertura de los servicios prestados
*Desinformacion sobre la realidad</t>
  </si>
  <si>
    <t>2 Planeacion adecuada, cumplimiento de lo ofrecido en los programas, desiciones en favor de la comunidad</t>
  </si>
  <si>
    <t>Proveedores</t>
  </si>
  <si>
    <t>*Pagos a tiempo
*Claridad en los insumos a entregar
*Contratacion transparente
*Productos o servicios de calidad
*Beneficios mutuos y continuidad</t>
  </si>
  <si>
    <t xml:space="preserve">*Demandas penales
*Insumos insuficientes
*Mala prestacion del servicio
*Imagen y credibilidad negativa </t>
  </si>
  <si>
    <t>3  Cumplimiento a los terminos de ley, seguimiento a la ejecucion del Plan de desarrolllo</t>
  </si>
  <si>
    <t>Empleados que trabajen en representacion de la Secretaria de Desarrollo Social</t>
  </si>
  <si>
    <t>*Insumos para su gestion
*Infraestructura
*Remuneracion pactada
*Cumplimiento de sus derechos
*Formacion
*Personal idoneo para la ejecucion de sus actividades
*Interaccion en sus diferentes programas
*Presupuesto para ejecutar metas propuestas</t>
  </si>
  <si>
    <t>*Baja productividad
*Falta de compromiso
*Impacto en la imagen de la entidad
*Falta de identidad con la Alcaldia
*Mala imagen
Bajo cumplimiento de metas</t>
  </si>
  <si>
    <t xml:space="preserve">3 Personal calificado, seguimiento y control </t>
  </si>
  <si>
    <t>Secretaria del Interior (Proceso Proyeccion y Desarrollo Comunitario)</t>
  </si>
  <si>
    <t xml:space="preserve">*Trabajo interrelaionado para ayudar a la comunidad </t>
  </si>
  <si>
    <t>*Falta de comunicación entre Secretarias al dar informacion</t>
  </si>
  <si>
    <t>Secretaria de Planeacion</t>
  </si>
  <si>
    <t>*Evaluacion y seguimiento</t>
  </si>
  <si>
    <t>*Planes de trabajo bien planificados</t>
  </si>
  <si>
    <t>Oficina de Control Interno de Gestion</t>
  </si>
  <si>
    <t>*Cumplimiento a las metas del Plan de desarrollo
*Entrega de los informes en los tiempos estipulados y con las evidencias correspondientes
*Manejo adecuado de los recursos</t>
  </si>
  <si>
    <t>*Hallazgos</t>
  </si>
  <si>
    <t>3 Cumplimiento a los terminos de ley, seguimiento a la ejecucion del Plan de desarrolllo</t>
  </si>
  <si>
    <t>Oficina de Control Interno Disciplinario</t>
  </si>
  <si>
    <t>*Cumplieminto de la normatividad
*Transparencia en la gestion</t>
  </si>
  <si>
    <t>3 Transparencia y cumplimiento a la ley</t>
  </si>
  <si>
    <r>
      <t xml:space="preserve"> </t>
    </r>
    <r>
      <rPr>
        <b/>
        <sz val="10"/>
        <color indexed="8"/>
        <rFont val="Arial"/>
        <family val="2"/>
      </rPr>
      <t>OTRAS ENTIDADES</t>
    </r>
    <r>
      <rPr>
        <sz val="10"/>
        <color indexed="8"/>
        <rFont val="Arial"/>
        <family val="2"/>
      </rPr>
      <t xml:space="preserve"> (CDMB (corporación para la defensa de la meseta de Bucaramanga), Bomberos, Acueducto de Bucaramanga,  Area Metropolitana de Bucaramanga)</t>
    </r>
  </si>
  <si>
    <r>
      <t xml:space="preserve">REQUISITOS PERTINENTES DE ÈSTAS PARTES INTERESADA PARA CON EL SIGC
</t>
    </r>
    <r>
      <rPr>
        <sz val="10"/>
        <color theme="1"/>
        <rFont val="Arial"/>
        <family val="2"/>
      </rPr>
      <t xml:space="preserve"> ¿Qué es lo que espera ésta parte interesada del proceso?</t>
    </r>
  </si>
  <si>
    <r>
      <rPr>
        <b/>
        <sz val="10"/>
        <color theme="1"/>
        <rFont val="Arial"/>
        <family val="2"/>
      </rPr>
      <t xml:space="preserve"> 3</t>
    </r>
    <r>
      <rPr>
        <sz val="10"/>
        <color theme="1"/>
        <rFont val="Arial"/>
        <family val="2"/>
      </rPr>
      <t>: Sanciones administrativas, penales, y fiscales frente a la entrega extemporanea de informes</t>
    </r>
  </si>
  <si>
    <r>
      <rPr>
        <b/>
        <sz val="10"/>
        <color theme="1"/>
        <rFont val="Arial"/>
        <family val="2"/>
      </rPr>
      <t xml:space="preserve">3: </t>
    </r>
    <r>
      <rPr>
        <sz val="10"/>
        <color theme="1"/>
        <rFont val="Arial"/>
        <family val="2"/>
      </rPr>
      <t>Sanciones administrativas, penales y fiscales frente a la apertura de investigaciones.</t>
    </r>
  </si>
  <si>
    <r>
      <rPr>
        <b/>
        <sz val="10"/>
        <color theme="1"/>
        <rFont val="Arial"/>
        <family val="2"/>
      </rPr>
      <t>2:</t>
    </r>
    <r>
      <rPr>
        <sz val="10"/>
        <color theme="1"/>
        <rFont val="Arial"/>
        <family val="2"/>
      </rPr>
      <t xml:space="preserve"> Sanciones administrativas y ciudadanos insatisfechos</t>
    </r>
  </si>
  <si>
    <r>
      <rPr>
        <b/>
        <sz val="10"/>
        <color theme="1"/>
        <rFont val="Arial"/>
        <family val="2"/>
      </rPr>
      <t xml:space="preserve">3: </t>
    </r>
    <r>
      <rPr>
        <sz val="10"/>
        <color theme="1"/>
        <rFont val="Arial"/>
        <family val="2"/>
      </rPr>
      <t>Sanciones disciplinarias.</t>
    </r>
  </si>
  <si>
    <r>
      <rPr>
        <b/>
        <sz val="10"/>
        <color theme="1"/>
        <rFont val="Arial"/>
        <family val="2"/>
      </rPr>
      <t xml:space="preserve">2: </t>
    </r>
    <r>
      <rPr>
        <sz val="10"/>
        <color theme="1"/>
        <rFont val="Arial"/>
        <family val="2"/>
      </rPr>
      <t>Falta de información para la toma de decisiones,reflejadas en la calificación baja de la gestión  en la administración.</t>
    </r>
  </si>
  <si>
    <r>
      <rPr>
        <b/>
        <sz val="10"/>
        <color theme="1"/>
        <rFont val="Arial"/>
        <family val="2"/>
      </rPr>
      <t xml:space="preserve">2: </t>
    </r>
    <r>
      <rPr>
        <sz val="10"/>
        <color theme="1"/>
        <rFont val="Arial"/>
        <family val="2"/>
      </rPr>
      <t>Incumplimiento dentro de la ejecución de metas pactadas dentro del Plan de Desarrollo de la entidad.</t>
    </r>
  </si>
  <si>
    <r>
      <rPr>
        <b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:Baja calificación en la ejecución y gestión del plan de gobierno del municipio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</si>
</sst>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9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58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9" fontId="0" fillId="0" borderId="0" xfId="0" applyNumberFormat="1"/>
    <xf numFmtId="0" fontId="0" fillId="0" borderId="1" xfId="0" applyBorder="1" applyAlignment="1">
      <alignment wrapText="1"/>
    </xf>
    <xf numFmtId="9" fontId="0" fillId="0" borderId="1" xfId="0" applyNumberFormat="1" applyBorder="1"/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1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Resultado!$B$4</c:f>
              <c:strCache>
                <c:ptCount val="1"/>
                <c:pt idx="0">
                  <c:v>Debilidades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AAC-DD4D-8D13-141507BE85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AAC-DD4D-8D13-141507BE85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AAC-DD4D-8D13-141507BE85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AAC-DD4D-8D13-141507BE85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AAC-DD4D-8D13-141507BE85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AAC-DD4D-8D13-141507BE854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AAC-DD4D-8D13-141507BE85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Resultado!$B$5:$B$11</c:f>
              <c:strCache>
                <c:ptCount val="7"/>
                <c:pt idx="0">
                  <c:v>Falta de planeación y gestión para el logro de compromisos adquiridos</c:v>
                </c:pt>
                <c:pt idx="1">
                  <c:v>Infraestructura tecnológica obsoleta  </c:v>
                </c:pt>
                <c:pt idx="2">
                  <c:v>La infraestructura de las oficinas no es adecuada para la atención a la comunidad</c:v>
                </c:pt>
                <c:pt idx="3">
                  <c:v>Limitados recursos financieros para atender toda la problemática del Municipio</c:v>
                </c:pt>
                <c:pt idx="4">
                  <c:v>Demora en la entrega de información a nivel  de Dependencias y a nivel grupal</c:v>
                </c:pt>
                <c:pt idx="5">
                  <c:v>La pérdida de la curva de aprendizaje por la no continuidad del personal contratista</c:v>
                </c:pt>
                <c:pt idx="6">
                  <c:v>Otros</c:v>
                </c:pt>
              </c:strCache>
            </c:strRef>
          </c:cat>
          <c:val>
            <c:numRef>
              <c:f>Resultado!$C$5:$C$11</c:f>
              <c:numCache>
                <c:formatCode>0%</c:formatCode>
                <c:ptCount val="7"/>
                <c:pt idx="0">
                  <c:v>0.19</c:v>
                </c:pt>
                <c:pt idx="1">
                  <c:v>0.14</c:v>
                </c:pt>
                <c:pt idx="2">
                  <c:v>0.14</c:v>
                </c:pt>
                <c:pt idx="3">
                  <c:v>0.12</c:v>
                </c:pt>
                <c:pt idx="4">
                  <c:v>0.12</c:v>
                </c:pt>
                <c:pt idx="5">
                  <c:v>0.09</c:v>
                </c:pt>
                <c:pt idx="6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AC-DD4D-8D13-141507BE854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Resultado!$B$25</c:f>
              <c:strCache>
                <c:ptCount val="1"/>
                <c:pt idx="0">
                  <c:v>Amenazas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0A6-214E-A7D9-8D060AD0FC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0A6-214E-A7D9-8D060AD0FC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0A6-214E-A7D9-8D060AD0FC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0A6-214E-A7D9-8D060AD0FC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0A6-214E-A7D9-8D060AD0FC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0A6-214E-A7D9-8D060AD0FC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0A6-214E-A7D9-8D060AD0FC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0A6-214E-A7D9-8D060AD0FC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Resultado!$B$26:$B$33</c:f>
              <c:strCache>
                <c:ptCount val="8"/>
                <c:pt idx="0">
                  <c:v>Normas que afectan los objetivos de la institución</c:v>
                </c:pt>
                <c:pt idx="1">
                  <c:v>Recortes presupuestales del orden Nacional y Departamental</c:v>
                </c:pt>
                <c:pt idx="2">
                  <c:v>Cambios normativos frecuentes en temas de contratación pública</c:v>
                </c:pt>
                <c:pt idx="3">
                  <c:v>Reducción en la capacidad tributaria de los contribuyentes</c:v>
                </c:pt>
                <c:pt idx="4">
                  <c:v>Altos niveles de inseguridad ciudadana</c:v>
                </c:pt>
                <c:pt idx="5">
                  <c:v>Polarización Política Nacional.</c:v>
                </c:pt>
                <c:pt idx="6">
                  <c:v>Inestabilidad cambiaria</c:v>
                </c:pt>
                <c:pt idx="7">
                  <c:v>Otros</c:v>
                </c:pt>
              </c:strCache>
            </c:strRef>
          </c:cat>
          <c:val>
            <c:numRef>
              <c:f>Resultado!$C$26:$C$33</c:f>
              <c:numCache>
                <c:formatCode>0%</c:formatCode>
                <c:ptCount val="8"/>
                <c:pt idx="0">
                  <c:v>0.23</c:v>
                </c:pt>
                <c:pt idx="1">
                  <c:v>0.15</c:v>
                </c:pt>
                <c:pt idx="2">
                  <c:v>0.13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0.05</c:v>
                </c:pt>
                <c:pt idx="7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A6-214E-A7D9-8D060AD0FCF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Resultado!$B$48</c:f>
              <c:strCache>
                <c:ptCount val="1"/>
                <c:pt idx="0">
                  <c:v>Fortalezas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15-0D41-AB2C-70D059F568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915-0D41-AB2C-70D059F568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15-0D41-AB2C-70D059F568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915-0D41-AB2C-70D059F568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15-0D41-AB2C-70D059F568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Resultado!$B$49:$B$53</c:f>
              <c:strCache>
                <c:ptCount val="5"/>
                <c:pt idx="0">
                  <c:v>Conocimiento y experiencia de personal vinculado al proceso</c:v>
                </c:pt>
                <c:pt idx="1">
                  <c:v>Empoderamiento, responsabilidad y compromiso por líderes de procesos en cumplimiento de la estrategia corporativa</c:v>
                </c:pt>
                <c:pt idx="2">
                  <c:v>Experiencia de los servidores públicos</c:v>
                </c:pt>
                <c:pt idx="3">
                  <c:v>Conocimiento del desarrollo de los procesos</c:v>
                </c:pt>
                <c:pt idx="4">
                  <c:v>Otros</c:v>
                </c:pt>
              </c:strCache>
            </c:strRef>
          </c:cat>
          <c:val>
            <c:numRef>
              <c:f>Resultado!$C$49:$C$53</c:f>
              <c:numCache>
                <c:formatCode>0%</c:formatCode>
                <c:ptCount val="5"/>
                <c:pt idx="0">
                  <c:v>0.24</c:v>
                </c:pt>
                <c:pt idx="1">
                  <c:v>0.19</c:v>
                </c:pt>
                <c:pt idx="2">
                  <c:v>0.15</c:v>
                </c:pt>
                <c:pt idx="3">
                  <c:v>0.13</c:v>
                </c:pt>
                <c:pt idx="4">
                  <c:v>0.29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15-0D41-AB2C-70D059F568D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Resultado!$B$68</c:f>
              <c:strCache>
                <c:ptCount val="1"/>
                <c:pt idx="0">
                  <c:v>Oportunidades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D-E249-8506-9A6B77FE1A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43D-E249-8506-9A6B77FE1A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D-E249-8506-9A6B77FE1A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43D-E249-8506-9A6B77FE1A0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43D-E249-8506-9A6B77FE1A0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43D-E249-8506-9A6B77FE1A0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43D-E249-8506-9A6B77FE1A0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43D-E249-8506-9A6B77FE1A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Resultado!$B$69:$B$76</c:f>
              <c:strCache>
                <c:ptCount val="8"/>
                <c:pt idx="0">
                  <c:v>Avances Tecnologicos</c:v>
                </c:pt>
                <c:pt idx="1">
                  <c:v>Reconocimiento de la atención de calidad brindada por los servidores públicos</c:v>
                </c:pt>
                <c:pt idx="2">
                  <c:v>Buenas prácticas bajo lineamientos del Departamento Nacional de Planeación.</c:v>
                </c:pt>
                <c:pt idx="3">
                  <c:v>La participación de la comunidad en los procesos de planificación</c:v>
                </c:pt>
                <c:pt idx="4">
                  <c:v>Políticas de transferencia de recursos</c:v>
                </c:pt>
                <c:pt idx="5">
                  <c:v>Estabilidad política monetaria</c:v>
                </c:pt>
                <c:pt idx="6">
                  <c:v>Situación Geopolítica de la entidad territorial</c:v>
                </c:pt>
                <c:pt idx="7">
                  <c:v>Otros</c:v>
                </c:pt>
              </c:strCache>
            </c:strRef>
          </c:cat>
          <c:val>
            <c:numRef>
              <c:f>Resultado!$C$69:$C$76</c:f>
              <c:numCache>
                <c:formatCode>0%</c:formatCode>
                <c:ptCount val="8"/>
                <c:pt idx="0">
                  <c:v>0.18</c:v>
                </c:pt>
                <c:pt idx="1">
                  <c:v>0.15</c:v>
                </c:pt>
                <c:pt idx="2">
                  <c:v>0.12</c:v>
                </c:pt>
                <c:pt idx="3">
                  <c:v>0.09</c:v>
                </c:pt>
                <c:pt idx="4">
                  <c:v>0.09</c:v>
                </c:pt>
                <c:pt idx="5">
                  <c:v>0.06</c:v>
                </c:pt>
                <c:pt idx="6">
                  <c:v>0.06</c:v>
                </c:pt>
                <c:pt idx="7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3D-E249-8506-9A6B77FE1A0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3</xdr:row>
      <xdr:rowOff>6350</xdr:rowOff>
    </xdr:from>
    <xdr:to>
      <xdr:col>14</xdr:col>
      <xdr:colOff>762000</xdr:colOff>
      <xdr:row>19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865771C-DA1C-D54F-917C-5BBFFACA6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44450</xdr:colOff>
      <xdr:row>23</xdr:row>
      <xdr:rowOff>184150</xdr:rowOff>
    </xdr:from>
    <xdr:to>
      <xdr:col>14</xdr:col>
      <xdr:colOff>812800</xdr:colOff>
      <xdr:row>42</xdr:row>
      <xdr:rowOff>12700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578FB818-0551-1645-9BEE-8020790843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31750</xdr:colOff>
      <xdr:row>46</xdr:row>
      <xdr:rowOff>184150</xdr:rowOff>
    </xdr:from>
    <xdr:to>
      <xdr:col>14</xdr:col>
      <xdr:colOff>812800</xdr:colOff>
      <xdr:row>64</xdr:row>
      <xdr:rowOff>12700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210A9E19-6991-C447-B56B-B3D2F6DDED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</xdr:colOff>
      <xdr:row>67</xdr:row>
      <xdr:rowOff>6350</xdr:rowOff>
    </xdr:from>
    <xdr:to>
      <xdr:col>14</xdr:col>
      <xdr:colOff>774700</xdr:colOff>
      <xdr:row>84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B182BF8-DE41-BA48-B35A-4862A68E15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781048</xdr:colOff>
      <xdr:row>1</xdr:row>
      <xdr:rowOff>45407</xdr:rowOff>
    </xdr:from>
    <xdr:to>
      <xdr:col>1</xdr:col>
      <xdr:colOff>1409700</xdr:colOff>
      <xdr:row>4</xdr:row>
      <xdr:rowOff>187083</xdr:rowOff>
    </xdr:to>
    <xdr:pic>
      <xdr:nvPicPr>
        <xdr:cNvPr id="2" name="Imagen 2" descr="Imagen relacionada">
          <a:extLst>
            <a:ext uri="{FF2B5EF4-FFF2-40B4-BE49-F238E27FC236}">
              <a16:creationId xmlns:a16="http://schemas.microsoft.com/office/drawing/2014/main" xmlns="" id="{543F9DEE-13E4-6A44-B3DB-C3895ADFC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48" y="248607"/>
          <a:ext cx="628652" cy="713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J40"/>
  <sheetViews>
    <sheetView zoomScale="99" workbookViewId="0">
      <selection activeCell="I6" sqref="I6"/>
    </sheetView>
  </sheetViews>
  <sheetFormatPr baseColWidth="10" defaultRowHeight="15" x14ac:dyDescent="0"/>
  <cols>
    <col min="1" max="1" width="4.6640625" customWidth="1"/>
    <col min="2" max="2" width="30.83203125" style="3" customWidth="1"/>
    <col min="3" max="28" width="3.6640625" customWidth="1"/>
    <col min="29" max="31" width="10.33203125" style="17" customWidth="1"/>
    <col min="33" max="33" width="30.83203125" style="3" customWidth="1"/>
    <col min="34" max="59" width="3.6640625" customWidth="1"/>
    <col min="60" max="61" width="10.83203125" style="17"/>
  </cols>
  <sheetData>
    <row r="4" spans="2:62">
      <c r="B4" s="91" t="s">
        <v>27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12"/>
      <c r="AD4" s="12"/>
      <c r="AE4" s="12"/>
      <c r="AG4" s="91" t="s">
        <v>28</v>
      </c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</row>
    <row r="5" spans="2:62" ht="240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  <c r="Q5" s="2" t="s">
        <v>15</v>
      </c>
      <c r="R5" s="2" t="s">
        <v>16</v>
      </c>
      <c r="S5" s="2" t="s">
        <v>17</v>
      </c>
      <c r="T5" s="2" t="s">
        <v>18</v>
      </c>
      <c r="U5" s="2" t="s">
        <v>19</v>
      </c>
      <c r="V5" s="2" t="s">
        <v>20</v>
      </c>
      <c r="W5" s="2" t="s">
        <v>21</v>
      </c>
      <c r="X5" s="2" t="s">
        <v>22</v>
      </c>
      <c r="Y5" s="2" t="s">
        <v>23</v>
      </c>
      <c r="Z5" s="2" t="s">
        <v>24</v>
      </c>
      <c r="AA5" s="2" t="s">
        <v>25</v>
      </c>
      <c r="AB5" s="2" t="s">
        <v>26</v>
      </c>
      <c r="AC5" s="18" t="s">
        <v>77</v>
      </c>
      <c r="AD5" s="18" t="s">
        <v>80</v>
      </c>
      <c r="AE5" s="21" t="s">
        <v>81</v>
      </c>
      <c r="AG5" s="1" t="s">
        <v>0</v>
      </c>
      <c r="AH5" s="2" t="s">
        <v>1</v>
      </c>
      <c r="AI5" s="2" t="s">
        <v>2</v>
      </c>
      <c r="AJ5" s="2" t="s">
        <v>3</v>
      </c>
      <c r="AK5" s="2" t="s">
        <v>4</v>
      </c>
      <c r="AL5" s="2" t="s">
        <v>5</v>
      </c>
      <c r="AM5" s="2" t="s">
        <v>6</v>
      </c>
      <c r="AN5" s="2" t="s">
        <v>7</v>
      </c>
      <c r="AO5" s="2" t="s">
        <v>8</v>
      </c>
      <c r="AP5" s="2" t="s">
        <v>9</v>
      </c>
      <c r="AQ5" s="2" t="s">
        <v>10</v>
      </c>
      <c r="AR5" s="2" t="s">
        <v>11</v>
      </c>
      <c r="AS5" s="2" t="s">
        <v>12</v>
      </c>
      <c r="AT5" s="2" t="s">
        <v>13</v>
      </c>
      <c r="AU5" s="2" t="s">
        <v>14</v>
      </c>
      <c r="AV5" s="2" t="s">
        <v>15</v>
      </c>
      <c r="AW5" s="2" t="s">
        <v>16</v>
      </c>
      <c r="AX5" s="2" t="s">
        <v>17</v>
      </c>
      <c r="AY5" s="2" t="s">
        <v>18</v>
      </c>
      <c r="AZ5" s="2" t="s">
        <v>19</v>
      </c>
      <c r="BA5" s="2" t="s">
        <v>20</v>
      </c>
      <c r="BB5" s="2" t="s">
        <v>21</v>
      </c>
      <c r="BC5" s="2" t="s">
        <v>22</v>
      </c>
      <c r="BD5" s="2" t="s">
        <v>23</v>
      </c>
      <c r="BE5" s="2" t="s">
        <v>24</v>
      </c>
      <c r="BF5" s="2" t="s">
        <v>25</v>
      </c>
      <c r="BG5" s="2" t="s">
        <v>26</v>
      </c>
      <c r="BH5" s="18" t="s">
        <v>77</v>
      </c>
      <c r="BI5" s="18" t="s">
        <v>80</v>
      </c>
      <c r="BJ5" s="21" t="s">
        <v>81</v>
      </c>
    </row>
    <row r="6" spans="2:62" ht="45">
      <c r="B6" s="4" t="s">
        <v>29</v>
      </c>
      <c r="F6">
        <v>1</v>
      </c>
      <c r="H6">
        <v>1</v>
      </c>
      <c r="J6">
        <v>1</v>
      </c>
      <c r="K6">
        <v>1</v>
      </c>
      <c r="P6">
        <v>1</v>
      </c>
      <c r="U6">
        <v>1</v>
      </c>
      <c r="W6">
        <v>1</v>
      </c>
      <c r="AC6" s="17">
        <f>SUM(C6:AB6)</f>
        <v>7</v>
      </c>
      <c r="AD6" s="20">
        <f>(AC6/$AC$20)</f>
        <v>0.1206896551724138</v>
      </c>
      <c r="AE6" s="20">
        <f>AD8</f>
        <v>0.18965517241379309</v>
      </c>
      <c r="AG6" s="8" t="s">
        <v>37</v>
      </c>
      <c r="AK6">
        <v>1</v>
      </c>
      <c r="AP6">
        <v>1</v>
      </c>
      <c r="BH6" s="17">
        <f>SUM(AH6:BG6)</f>
        <v>2</v>
      </c>
      <c r="BI6" s="20">
        <f>(BH6/$BH$20)</f>
        <v>0.05</v>
      </c>
      <c r="BJ6" s="22">
        <f>BI12</f>
        <v>0.22500000000000001</v>
      </c>
    </row>
    <row r="7" spans="2:62" ht="30">
      <c r="B7" s="4" t="s">
        <v>30</v>
      </c>
      <c r="K7">
        <v>1</v>
      </c>
      <c r="AC7" s="17">
        <f t="shared" ref="AC7:AC14" si="0">SUM(C7:AB7)</f>
        <v>1</v>
      </c>
      <c r="AD7" s="20">
        <f t="shared" ref="AD7:AD15" si="1">(AC7/$AC$20)</f>
        <v>1.7241379310344827E-2</v>
      </c>
      <c r="AE7" s="20">
        <f>AE6+AD9</f>
        <v>0.32758620689655171</v>
      </c>
      <c r="AG7" s="9" t="s">
        <v>38</v>
      </c>
      <c r="AK7">
        <v>1</v>
      </c>
      <c r="AM7">
        <v>1</v>
      </c>
      <c r="AP7">
        <v>1</v>
      </c>
      <c r="BH7" s="17">
        <f t="shared" ref="BH7:BH18" si="2">SUM(AH7:BG7)</f>
        <v>3</v>
      </c>
      <c r="BI7" s="20">
        <f t="shared" ref="BI7:BI19" si="3">(BH7/$BH$20)</f>
        <v>7.4999999999999997E-2</v>
      </c>
      <c r="BJ7" s="22">
        <f>BJ6+BI15</f>
        <v>0.375</v>
      </c>
    </row>
    <row r="8" spans="2:62" ht="30">
      <c r="B8" s="4" t="s">
        <v>31</v>
      </c>
      <c r="E8">
        <v>1</v>
      </c>
      <c r="F8">
        <v>1</v>
      </c>
      <c r="J8">
        <v>1</v>
      </c>
      <c r="K8">
        <v>1</v>
      </c>
      <c r="M8">
        <v>1</v>
      </c>
      <c r="N8">
        <v>1</v>
      </c>
      <c r="O8">
        <v>1</v>
      </c>
      <c r="P8">
        <v>1</v>
      </c>
      <c r="Q8">
        <v>1</v>
      </c>
      <c r="S8">
        <v>1</v>
      </c>
      <c r="W8">
        <v>1</v>
      </c>
      <c r="AC8" s="17">
        <f t="shared" si="0"/>
        <v>11</v>
      </c>
      <c r="AD8" s="20">
        <f t="shared" si="1"/>
        <v>0.18965517241379309</v>
      </c>
      <c r="AE8" s="20">
        <f>AE7+AD11</f>
        <v>0.46551724137931033</v>
      </c>
      <c r="AG8" s="9" t="s">
        <v>39</v>
      </c>
      <c r="AM8">
        <v>1</v>
      </c>
      <c r="AP8">
        <v>1</v>
      </c>
      <c r="BH8" s="17">
        <f t="shared" si="2"/>
        <v>2</v>
      </c>
      <c r="BI8" s="20">
        <f t="shared" si="3"/>
        <v>0.05</v>
      </c>
      <c r="BJ8" s="22">
        <f>BJ7+BI16</f>
        <v>0.5</v>
      </c>
    </row>
    <row r="9" spans="2:62">
      <c r="B9" s="4" t="s">
        <v>32</v>
      </c>
      <c r="G9">
        <v>1</v>
      </c>
      <c r="H9">
        <v>1</v>
      </c>
      <c r="K9">
        <v>1</v>
      </c>
      <c r="N9">
        <v>1</v>
      </c>
      <c r="O9">
        <v>1</v>
      </c>
      <c r="Q9">
        <v>1</v>
      </c>
      <c r="W9">
        <v>1</v>
      </c>
      <c r="AB9">
        <v>1</v>
      </c>
      <c r="AC9" s="17">
        <f t="shared" si="0"/>
        <v>8</v>
      </c>
      <c r="AD9" s="20">
        <f t="shared" si="1"/>
        <v>0.13793103448275862</v>
      </c>
      <c r="AE9" s="20">
        <f>AE8+AD12</f>
        <v>0.58620689655172409</v>
      </c>
      <c r="AG9" s="8" t="s">
        <v>40</v>
      </c>
      <c r="AP9">
        <v>1</v>
      </c>
      <c r="BH9" s="17">
        <f t="shared" si="2"/>
        <v>1</v>
      </c>
      <c r="BI9" s="20">
        <f t="shared" si="3"/>
        <v>2.5000000000000001E-2</v>
      </c>
      <c r="BJ9" s="22">
        <f>BJ8+BI7</f>
        <v>0.57499999999999996</v>
      </c>
    </row>
    <row r="10" spans="2:62" ht="40">
      <c r="B10" s="5" t="s">
        <v>33</v>
      </c>
      <c r="E10">
        <v>1</v>
      </c>
      <c r="F10">
        <v>1</v>
      </c>
      <c r="J10">
        <v>1</v>
      </c>
      <c r="K10">
        <v>1</v>
      </c>
      <c r="P10">
        <v>1</v>
      </c>
      <c r="AC10" s="17">
        <f t="shared" si="0"/>
        <v>5</v>
      </c>
      <c r="AD10" s="20">
        <f t="shared" si="1"/>
        <v>8.6206896551724144E-2</v>
      </c>
      <c r="AE10" s="20">
        <f>AE9+AD6</f>
        <v>0.7068965517241379</v>
      </c>
      <c r="AG10" s="10" t="s">
        <v>41</v>
      </c>
      <c r="AP10">
        <v>1</v>
      </c>
      <c r="BH10" s="17">
        <f t="shared" si="2"/>
        <v>1</v>
      </c>
      <c r="BI10" s="20">
        <f t="shared" si="3"/>
        <v>2.5000000000000001E-2</v>
      </c>
      <c r="BJ10" s="22">
        <f>BJ9+BI11</f>
        <v>0.64999999999999991</v>
      </c>
    </row>
    <row r="11" spans="2:62" ht="40">
      <c r="B11" s="5" t="s">
        <v>34</v>
      </c>
      <c r="F11">
        <v>1</v>
      </c>
      <c r="G11">
        <v>1</v>
      </c>
      <c r="K11">
        <v>1</v>
      </c>
      <c r="P11">
        <v>1</v>
      </c>
      <c r="S11">
        <v>1</v>
      </c>
      <c r="U11">
        <v>1</v>
      </c>
      <c r="W11">
        <v>1</v>
      </c>
      <c r="AB11">
        <v>1</v>
      </c>
      <c r="AC11" s="17">
        <f t="shared" si="0"/>
        <v>8</v>
      </c>
      <c r="AD11" s="20">
        <f t="shared" si="1"/>
        <v>0.13793103448275862</v>
      </c>
      <c r="AE11" s="20">
        <f>AE10+AD10</f>
        <v>0.7931034482758621</v>
      </c>
      <c r="AG11" s="10" t="s">
        <v>42</v>
      </c>
      <c r="AJ11">
        <v>1</v>
      </c>
      <c r="AM11">
        <v>1</v>
      </c>
      <c r="AP11">
        <v>1</v>
      </c>
      <c r="BH11" s="17">
        <f t="shared" si="2"/>
        <v>3</v>
      </c>
      <c r="BI11" s="20">
        <f t="shared" si="3"/>
        <v>7.4999999999999997E-2</v>
      </c>
      <c r="BJ11" s="22">
        <f>BJ10+BI14</f>
        <v>0.72499999999999987</v>
      </c>
    </row>
    <row r="12" spans="2:62" ht="39">
      <c r="B12" s="6" t="s">
        <v>35</v>
      </c>
      <c r="F12">
        <v>1</v>
      </c>
      <c r="H12">
        <v>1</v>
      </c>
      <c r="K12">
        <v>1</v>
      </c>
      <c r="M12">
        <v>1</v>
      </c>
      <c r="Q12">
        <v>1</v>
      </c>
      <c r="S12">
        <v>1</v>
      </c>
      <c r="W12">
        <v>1</v>
      </c>
      <c r="AC12" s="17">
        <f t="shared" si="0"/>
        <v>7</v>
      </c>
      <c r="AD12" s="20">
        <f t="shared" si="1"/>
        <v>0.1206896551724138</v>
      </c>
      <c r="AE12" s="20">
        <f>AE11+AD14</f>
        <v>0.8793103448275863</v>
      </c>
      <c r="AG12" s="9" t="s">
        <v>43</v>
      </c>
      <c r="AK12">
        <v>1</v>
      </c>
      <c r="AN12">
        <v>1</v>
      </c>
      <c r="AO12">
        <v>1</v>
      </c>
      <c r="AP12">
        <v>1</v>
      </c>
      <c r="AS12">
        <v>1</v>
      </c>
      <c r="AT12">
        <v>1</v>
      </c>
      <c r="AU12">
        <v>1</v>
      </c>
      <c r="AZ12">
        <v>1</v>
      </c>
      <c r="BB12">
        <v>1</v>
      </c>
      <c r="BH12" s="17">
        <f t="shared" si="2"/>
        <v>9</v>
      </c>
      <c r="BI12" s="20">
        <f t="shared" si="3"/>
        <v>0.22500000000000001</v>
      </c>
      <c r="BJ12" s="22">
        <f>BJ11+BI6</f>
        <v>0.77499999999999991</v>
      </c>
    </row>
    <row r="13" spans="2:62" ht="26">
      <c r="B13" s="7" t="s">
        <v>36</v>
      </c>
      <c r="F13">
        <v>1</v>
      </c>
      <c r="K13">
        <v>1</v>
      </c>
      <c r="N13">
        <v>1</v>
      </c>
      <c r="AC13" s="17">
        <f t="shared" si="0"/>
        <v>3</v>
      </c>
      <c r="AD13" s="20">
        <f t="shared" si="1"/>
        <v>5.1724137931034482E-2</v>
      </c>
      <c r="AE13" s="20">
        <f>AE12+AD13</f>
        <v>0.93103448275862077</v>
      </c>
      <c r="AG13" s="11" t="s">
        <v>44</v>
      </c>
      <c r="AP13">
        <v>1</v>
      </c>
      <c r="BH13" s="17">
        <f t="shared" si="2"/>
        <v>1</v>
      </c>
      <c r="BI13" s="20">
        <f t="shared" si="3"/>
        <v>2.5000000000000001E-2</v>
      </c>
      <c r="BJ13" s="22">
        <f>BJ12+BI6</f>
        <v>0.82499999999999996</v>
      </c>
    </row>
    <row r="14" spans="2:62" ht="27">
      <c r="B14" s="13" t="s">
        <v>76</v>
      </c>
      <c r="F14">
        <v>1</v>
      </c>
      <c r="O14">
        <v>1</v>
      </c>
      <c r="Q14">
        <v>1</v>
      </c>
      <c r="U14">
        <v>1</v>
      </c>
      <c r="AB14">
        <v>1</v>
      </c>
      <c r="AC14" s="17">
        <f t="shared" si="0"/>
        <v>5</v>
      </c>
      <c r="AD14" s="20">
        <f t="shared" si="1"/>
        <v>8.6206896551724144E-2</v>
      </c>
      <c r="AE14" s="20">
        <f>AE13+AD15</f>
        <v>0.98275862068965525</v>
      </c>
      <c r="AG14" s="7" t="s">
        <v>45</v>
      </c>
      <c r="AK14">
        <v>1</v>
      </c>
      <c r="AP14">
        <v>1</v>
      </c>
      <c r="AV14">
        <v>1</v>
      </c>
      <c r="BH14" s="17">
        <f t="shared" si="2"/>
        <v>3</v>
      </c>
      <c r="BI14" s="20">
        <f t="shared" si="3"/>
        <v>7.4999999999999997E-2</v>
      </c>
      <c r="BJ14" s="22">
        <f>BJ13+BI8</f>
        <v>0.875</v>
      </c>
    </row>
    <row r="15" spans="2:62" ht="45">
      <c r="B15" s="3" t="s">
        <v>78</v>
      </c>
      <c r="E15">
        <v>1</v>
      </c>
      <c r="H15">
        <v>1</v>
      </c>
      <c r="W15">
        <v>1</v>
      </c>
      <c r="AC15" s="17">
        <f>SUM(C15:AB15)</f>
        <v>3</v>
      </c>
      <c r="AD15" s="20">
        <f t="shared" si="1"/>
        <v>5.1724137931034482E-2</v>
      </c>
      <c r="AE15" s="20">
        <f>AE14+AD7</f>
        <v>1</v>
      </c>
      <c r="AG15" s="6" t="s">
        <v>46</v>
      </c>
      <c r="AK15">
        <v>1</v>
      </c>
      <c r="AL15">
        <v>1</v>
      </c>
      <c r="AM15">
        <v>1</v>
      </c>
      <c r="AP15">
        <v>1</v>
      </c>
      <c r="AR15">
        <v>1</v>
      </c>
      <c r="AU15">
        <v>1</v>
      </c>
      <c r="BH15" s="17">
        <f t="shared" si="2"/>
        <v>6</v>
      </c>
      <c r="BI15" s="20">
        <f t="shared" si="3"/>
        <v>0.15</v>
      </c>
      <c r="BJ15" s="22">
        <f>BJ14+BI19</f>
        <v>0.92500000000000004</v>
      </c>
    </row>
    <row r="16" spans="2:62" ht="26">
      <c r="AG16" s="6" t="s">
        <v>47</v>
      </c>
      <c r="AO16">
        <v>1</v>
      </c>
      <c r="AP16">
        <v>1</v>
      </c>
      <c r="AU16">
        <v>1</v>
      </c>
      <c r="AV16">
        <v>1</v>
      </c>
      <c r="BB16">
        <v>1</v>
      </c>
      <c r="BH16" s="17">
        <f t="shared" si="2"/>
        <v>5</v>
      </c>
      <c r="BI16" s="20">
        <f t="shared" si="3"/>
        <v>0.125</v>
      </c>
      <c r="BJ16" s="22">
        <f>BJ15+BI9</f>
        <v>0.95000000000000007</v>
      </c>
    </row>
    <row r="17" spans="2:62" ht="39">
      <c r="AG17" s="6" t="s">
        <v>48</v>
      </c>
      <c r="AP17">
        <v>1</v>
      </c>
      <c r="BH17" s="17">
        <f t="shared" si="2"/>
        <v>1</v>
      </c>
      <c r="BI17" s="20">
        <f t="shared" si="3"/>
        <v>2.5000000000000001E-2</v>
      </c>
      <c r="BJ17" s="22">
        <f>BJ16+BI10</f>
        <v>0.97500000000000009</v>
      </c>
    </row>
    <row r="18" spans="2:62" ht="40">
      <c r="AG18" s="5" t="s">
        <v>49</v>
      </c>
      <c r="AP18">
        <v>1</v>
      </c>
      <c r="BH18" s="17">
        <f t="shared" si="2"/>
        <v>1</v>
      </c>
      <c r="BI18" s="20">
        <f t="shared" si="3"/>
        <v>2.5000000000000001E-2</v>
      </c>
      <c r="BJ18" s="22">
        <f>BJ17+BI13</f>
        <v>1</v>
      </c>
    </row>
    <row r="19" spans="2:62">
      <c r="AG19" s="3" t="s">
        <v>82</v>
      </c>
      <c r="AN19">
        <v>1</v>
      </c>
      <c r="AX19">
        <v>1</v>
      </c>
      <c r="BH19" s="17">
        <f>SUM(AH19:BG19)</f>
        <v>2</v>
      </c>
      <c r="BI19" s="20">
        <f t="shared" si="3"/>
        <v>0.05</v>
      </c>
    </row>
    <row r="20" spans="2:62">
      <c r="AC20" s="17">
        <f>SUM(AC6:AC15)</f>
        <v>58</v>
      </c>
      <c r="BH20" s="17">
        <f>SUM(BH6:BH19)</f>
        <v>40</v>
      </c>
    </row>
    <row r="23" spans="2:62">
      <c r="B23" s="92" t="s">
        <v>50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G23" s="92" t="s">
        <v>51</v>
      </c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</row>
    <row r="24" spans="2:62" ht="240">
      <c r="B24" s="1" t="s">
        <v>0</v>
      </c>
      <c r="C24" s="2" t="s">
        <v>1</v>
      </c>
      <c r="D24" s="2" t="s">
        <v>2</v>
      </c>
      <c r="E24" s="2" t="s">
        <v>3</v>
      </c>
      <c r="F24" s="2" t="s">
        <v>4</v>
      </c>
      <c r="G24" s="2" t="s">
        <v>5</v>
      </c>
      <c r="H24" s="2" t="s">
        <v>6</v>
      </c>
      <c r="I24" s="2" t="s">
        <v>7</v>
      </c>
      <c r="J24" s="2" t="s">
        <v>8</v>
      </c>
      <c r="K24" s="2" t="s">
        <v>9</v>
      </c>
      <c r="L24" s="2" t="s">
        <v>10</v>
      </c>
      <c r="M24" s="2" t="s">
        <v>11</v>
      </c>
      <c r="N24" s="2" t="s">
        <v>12</v>
      </c>
      <c r="O24" s="2" t="s">
        <v>13</v>
      </c>
      <c r="P24" s="2" t="s">
        <v>14</v>
      </c>
      <c r="Q24" s="2" t="s">
        <v>15</v>
      </c>
      <c r="R24" s="2" t="s">
        <v>16</v>
      </c>
      <c r="S24" s="2" t="s">
        <v>17</v>
      </c>
      <c r="T24" s="2" t="s">
        <v>18</v>
      </c>
      <c r="U24" s="2" t="s">
        <v>19</v>
      </c>
      <c r="V24" s="2" t="s">
        <v>20</v>
      </c>
      <c r="W24" s="2" t="s">
        <v>21</v>
      </c>
      <c r="X24" s="2" t="s">
        <v>22</v>
      </c>
      <c r="Y24" s="2" t="s">
        <v>23</v>
      </c>
      <c r="Z24" s="2" t="s">
        <v>24</v>
      </c>
      <c r="AA24" s="2" t="s">
        <v>25</v>
      </c>
      <c r="AB24" s="2" t="s">
        <v>26</v>
      </c>
      <c r="AC24" s="19" t="s">
        <v>77</v>
      </c>
      <c r="AD24" s="18" t="s">
        <v>80</v>
      </c>
      <c r="AE24" s="21" t="s">
        <v>81</v>
      </c>
      <c r="AG24" s="1" t="s">
        <v>0</v>
      </c>
      <c r="AH24" s="2" t="s">
        <v>1</v>
      </c>
      <c r="AI24" s="2" t="s">
        <v>2</v>
      </c>
      <c r="AJ24" s="2" t="s">
        <v>3</v>
      </c>
      <c r="AK24" s="2" t="s">
        <v>4</v>
      </c>
      <c r="AL24" s="2" t="s">
        <v>5</v>
      </c>
      <c r="AM24" s="2" t="s">
        <v>6</v>
      </c>
      <c r="AN24" s="2" t="s">
        <v>7</v>
      </c>
      <c r="AO24" s="2" t="s">
        <v>8</v>
      </c>
      <c r="AP24" s="2" t="s">
        <v>9</v>
      </c>
      <c r="AQ24" s="2" t="s">
        <v>10</v>
      </c>
      <c r="AR24" s="2" t="s">
        <v>11</v>
      </c>
      <c r="AS24" s="2" t="s">
        <v>12</v>
      </c>
      <c r="AT24" s="2" t="s">
        <v>13</v>
      </c>
      <c r="AU24" s="2" t="s">
        <v>14</v>
      </c>
      <c r="AV24" s="2" t="s">
        <v>15</v>
      </c>
      <c r="AW24" s="2" t="s">
        <v>16</v>
      </c>
      <c r="AX24" s="2" t="s">
        <v>17</v>
      </c>
      <c r="AY24" s="2" t="s">
        <v>18</v>
      </c>
      <c r="AZ24" s="2" t="s">
        <v>19</v>
      </c>
      <c r="BA24" s="2" t="s">
        <v>20</v>
      </c>
      <c r="BB24" s="2" t="s">
        <v>21</v>
      </c>
      <c r="BC24" s="2" t="s">
        <v>22</v>
      </c>
      <c r="BD24" s="2" t="s">
        <v>23</v>
      </c>
      <c r="BE24" s="2" t="s">
        <v>24</v>
      </c>
      <c r="BF24" s="2" t="s">
        <v>25</v>
      </c>
      <c r="BG24" s="2" t="s">
        <v>26</v>
      </c>
      <c r="BH24" s="18" t="s">
        <v>77</v>
      </c>
      <c r="BI24" s="18" t="s">
        <v>80</v>
      </c>
      <c r="BJ24" s="21" t="s">
        <v>81</v>
      </c>
    </row>
    <row r="25" spans="2:62" ht="26">
      <c r="B25" s="10" t="s">
        <v>52</v>
      </c>
      <c r="F25">
        <v>1</v>
      </c>
      <c r="H25">
        <v>1</v>
      </c>
      <c r="I25">
        <v>1</v>
      </c>
      <c r="K25">
        <v>1</v>
      </c>
      <c r="Q25">
        <v>1</v>
      </c>
      <c r="U25">
        <v>1</v>
      </c>
      <c r="W25">
        <v>1</v>
      </c>
      <c r="AB25">
        <v>1</v>
      </c>
      <c r="AC25" s="17">
        <f>SUM(C25:AB25)</f>
        <v>8</v>
      </c>
      <c r="AD25" s="20">
        <f>(AC25/$AC$40)</f>
        <v>0.14814814814814814</v>
      </c>
      <c r="AE25" s="20">
        <f>AD35</f>
        <v>0.24074074074074073</v>
      </c>
      <c r="AG25" s="10" t="s">
        <v>64</v>
      </c>
      <c r="AK25">
        <v>1</v>
      </c>
      <c r="AP25">
        <v>1</v>
      </c>
      <c r="BH25" s="17">
        <f>SUM(AH25:BG25)</f>
        <v>2</v>
      </c>
      <c r="BI25" s="20">
        <f>(BH25/$BH$40)</f>
        <v>5.8823529411764705E-2</v>
      </c>
      <c r="BJ25" s="22">
        <f>BI37</f>
        <v>0.17647058823529413</v>
      </c>
    </row>
    <row r="26" spans="2:62">
      <c r="B26" s="13" t="s">
        <v>53</v>
      </c>
      <c r="K26">
        <v>1</v>
      </c>
      <c r="AC26" s="17">
        <f t="shared" ref="AC26:AC36" si="4">SUM(C26:AB26)</f>
        <v>1</v>
      </c>
      <c r="AD26" s="20">
        <f t="shared" ref="AD26:AD36" si="5">(AC26/$AC$40)</f>
        <v>1.8518518518518517E-2</v>
      </c>
      <c r="AE26" s="20">
        <f>AE25+AD31</f>
        <v>0.42592592592592593</v>
      </c>
      <c r="AG26" s="10" t="s">
        <v>65</v>
      </c>
      <c r="AK26">
        <v>1</v>
      </c>
      <c r="AP26">
        <v>1</v>
      </c>
      <c r="BH26" s="17">
        <f t="shared" ref="BH26:BH36" si="6">SUM(AH26:BG26)</f>
        <v>2</v>
      </c>
      <c r="BI26" s="20">
        <f t="shared" ref="BI26:BI37" si="7">(BH26/$BH$40)</f>
        <v>5.8823529411764705E-2</v>
      </c>
      <c r="BJ26" s="22">
        <f>BJ25+BI36</f>
        <v>0.3235294117647059</v>
      </c>
    </row>
    <row r="27" spans="2:62" ht="42">
      <c r="B27" s="14" t="s">
        <v>54</v>
      </c>
      <c r="K27">
        <v>1</v>
      </c>
      <c r="AC27" s="17">
        <f t="shared" si="4"/>
        <v>1</v>
      </c>
      <c r="AD27" s="20">
        <f t="shared" si="5"/>
        <v>1.8518518518518517E-2</v>
      </c>
      <c r="AE27" s="20">
        <f>AE26+AD25</f>
        <v>0.57407407407407407</v>
      </c>
      <c r="AG27" s="16" t="s">
        <v>66</v>
      </c>
      <c r="AP27">
        <v>1</v>
      </c>
      <c r="BH27" s="17">
        <f t="shared" si="6"/>
        <v>1</v>
      </c>
      <c r="BI27" s="20">
        <f t="shared" si="7"/>
        <v>2.9411764705882353E-2</v>
      </c>
      <c r="BJ27" s="22">
        <f>BJ26+BI32</f>
        <v>0.44117647058823528</v>
      </c>
    </row>
    <row r="28" spans="2:62" ht="52">
      <c r="B28" s="15" t="s">
        <v>55</v>
      </c>
      <c r="K28">
        <v>1</v>
      </c>
      <c r="O28">
        <v>1</v>
      </c>
      <c r="AC28" s="17">
        <f t="shared" si="4"/>
        <v>2</v>
      </c>
      <c r="AD28" s="20">
        <f t="shared" si="5"/>
        <v>3.7037037037037035E-2</v>
      </c>
      <c r="AE28" s="20">
        <f>AE27+AD33</f>
        <v>0.70370370370370372</v>
      </c>
      <c r="AG28" s="5" t="s">
        <v>67</v>
      </c>
      <c r="AK28">
        <v>1</v>
      </c>
      <c r="AP28">
        <v>1</v>
      </c>
      <c r="BH28" s="17">
        <f t="shared" si="6"/>
        <v>2</v>
      </c>
      <c r="BI28" s="20">
        <f t="shared" si="7"/>
        <v>5.8823529411764705E-2</v>
      </c>
      <c r="BJ28" s="22">
        <f>BJ27+BI33</f>
        <v>0.52941176470588236</v>
      </c>
    </row>
    <row r="29" spans="2:62" ht="39">
      <c r="B29" s="9" t="s">
        <v>56</v>
      </c>
      <c r="K29">
        <v>1</v>
      </c>
      <c r="AC29" s="17">
        <f t="shared" si="4"/>
        <v>1</v>
      </c>
      <c r="AD29" s="20">
        <f t="shared" si="5"/>
        <v>1.8518518518518517E-2</v>
      </c>
      <c r="AE29" s="20">
        <f>AE28+AD32</f>
        <v>0.81481481481481488</v>
      </c>
      <c r="AG29" s="13" t="s">
        <v>68</v>
      </c>
      <c r="AP29">
        <v>1</v>
      </c>
      <c r="BB29">
        <v>1</v>
      </c>
      <c r="BG29">
        <v>1</v>
      </c>
      <c r="BH29" s="17">
        <f t="shared" si="6"/>
        <v>3</v>
      </c>
      <c r="BI29" s="20">
        <f t="shared" si="7"/>
        <v>8.8235294117647065E-2</v>
      </c>
      <c r="BJ29" s="22">
        <f>BJ28+BI29</f>
        <v>0.61764705882352944</v>
      </c>
    </row>
    <row r="30" spans="2:62" ht="52">
      <c r="B30" s="9" t="s">
        <v>57</v>
      </c>
      <c r="F30">
        <v>1</v>
      </c>
      <c r="K30">
        <v>1</v>
      </c>
      <c r="AC30" s="17">
        <f t="shared" si="4"/>
        <v>2</v>
      </c>
      <c r="AD30" s="20">
        <f t="shared" si="5"/>
        <v>3.7037037037037035E-2</v>
      </c>
      <c r="AG30" s="10" t="s">
        <v>69</v>
      </c>
      <c r="AP30">
        <v>1</v>
      </c>
      <c r="AS30">
        <v>1</v>
      </c>
      <c r="BH30" s="17">
        <f t="shared" si="6"/>
        <v>2</v>
      </c>
      <c r="BI30" s="20">
        <f t="shared" si="7"/>
        <v>5.8823529411764705E-2</v>
      </c>
      <c r="BJ30" s="22">
        <f>BJ29+BI25</f>
        <v>0.67647058823529416</v>
      </c>
    </row>
    <row r="31" spans="2:62" ht="52">
      <c r="B31" s="15" t="s">
        <v>58</v>
      </c>
      <c r="F31">
        <v>1</v>
      </c>
      <c r="J31">
        <v>1</v>
      </c>
      <c r="K31">
        <v>1</v>
      </c>
      <c r="M31">
        <v>1</v>
      </c>
      <c r="O31">
        <v>1</v>
      </c>
      <c r="P31">
        <v>1</v>
      </c>
      <c r="Q31">
        <v>1</v>
      </c>
      <c r="S31">
        <v>1</v>
      </c>
      <c r="W31">
        <v>1</v>
      </c>
      <c r="AB31">
        <v>1</v>
      </c>
      <c r="AC31" s="17">
        <f t="shared" si="4"/>
        <v>10</v>
      </c>
      <c r="AD31" s="20">
        <f t="shared" si="5"/>
        <v>0.18518518518518517</v>
      </c>
      <c r="AG31" s="13" t="s">
        <v>70</v>
      </c>
      <c r="AP31">
        <v>1</v>
      </c>
      <c r="BH31" s="17">
        <f t="shared" si="6"/>
        <v>1</v>
      </c>
      <c r="BI31" s="20">
        <f t="shared" si="7"/>
        <v>2.9411764705882353E-2</v>
      </c>
      <c r="BJ31" s="22">
        <f>BJ30+BI26</f>
        <v>0.73529411764705888</v>
      </c>
    </row>
    <row r="32" spans="2:62" ht="39">
      <c r="B32" s="15" t="s">
        <v>59</v>
      </c>
      <c r="E32">
        <v>1</v>
      </c>
      <c r="G32">
        <v>1</v>
      </c>
      <c r="K32">
        <v>1</v>
      </c>
      <c r="M32">
        <v>1</v>
      </c>
      <c r="N32">
        <v>1</v>
      </c>
      <c r="O32">
        <v>1</v>
      </c>
      <c r="AC32" s="17">
        <f t="shared" si="4"/>
        <v>6</v>
      </c>
      <c r="AD32" s="20">
        <f t="shared" si="5"/>
        <v>0.1111111111111111</v>
      </c>
      <c r="AG32" s="10" t="s">
        <v>71</v>
      </c>
      <c r="AP32">
        <v>1</v>
      </c>
      <c r="AT32">
        <v>1</v>
      </c>
      <c r="AU32">
        <v>1</v>
      </c>
      <c r="AV32">
        <v>1</v>
      </c>
      <c r="BH32" s="17">
        <f t="shared" si="6"/>
        <v>4</v>
      </c>
      <c r="BI32" s="20">
        <f t="shared" si="7"/>
        <v>0.11764705882352941</v>
      </c>
      <c r="BJ32" s="22">
        <f>BJ31+BI28</f>
        <v>0.79411764705882359</v>
      </c>
    </row>
    <row r="33" spans="2:62" ht="27">
      <c r="B33" s="15" t="s">
        <v>60</v>
      </c>
      <c r="F33">
        <v>1</v>
      </c>
      <c r="G33">
        <v>1</v>
      </c>
      <c r="I33">
        <v>1</v>
      </c>
      <c r="K33">
        <v>1</v>
      </c>
      <c r="N33">
        <v>1</v>
      </c>
      <c r="O33">
        <v>1</v>
      </c>
      <c r="U33">
        <v>1</v>
      </c>
      <c r="AC33" s="17">
        <f t="shared" si="4"/>
        <v>7</v>
      </c>
      <c r="AD33" s="20">
        <f t="shared" si="5"/>
        <v>0.12962962962962962</v>
      </c>
      <c r="AG33" s="5" t="s">
        <v>72</v>
      </c>
      <c r="AP33">
        <v>1</v>
      </c>
      <c r="AS33">
        <v>1</v>
      </c>
      <c r="AV33">
        <v>1</v>
      </c>
      <c r="BH33" s="17">
        <f t="shared" si="6"/>
        <v>3</v>
      </c>
      <c r="BI33" s="20">
        <f t="shared" si="7"/>
        <v>8.8235294117647065E-2</v>
      </c>
      <c r="BJ33" s="22">
        <f>BJ32+BI30</f>
        <v>0.85294117647058831</v>
      </c>
    </row>
    <row r="34" spans="2:62" ht="39">
      <c r="B34" s="5" t="s">
        <v>61</v>
      </c>
      <c r="K34">
        <v>1</v>
      </c>
      <c r="AC34" s="17">
        <f t="shared" si="4"/>
        <v>1</v>
      </c>
      <c r="AD34" s="20">
        <f t="shared" si="5"/>
        <v>1.8518518518518517E-2</v>
      </c>
      <c r="AG34" s="14" t="s">
        <v>73</v>
      </c>
      <c r="AP34">
        <v>1</v>
      </c>
      <c r="BH34" s="17">
        <f t="shared" si="6"/>
        <v>1</v>
      </c>
      <c r="BI34" s="20">
        <f t="shared" si="7"/>
        <v>2.9411764705882353E-2</v>
      </c>
    </row>
    <row r="35" spans="2:62" ht="39">
      <c r="B35" s="15" t="s">
        <v>62</v>
      </c>
      <c r="E35">
        <v>1</v>
      </c>
      <c r="F35">
        <v>1</v>
      </c>
      <c r="H35">
        <v>1</v>
      </c>
      <c r="I35">
        <v>1</v>
      </c>
      <c r="J35">
        <v>1</v>
      </c>
      <c r="K35">
        <v>1</v>
      </c>
      <c r="N35">
        <v>1</v>
      </c>
      <c r="P35">
        <v>1</v>
      </c>
      <c r="Q35">
        <v>1</v>
      </c>
      <c r="S35">
        <v>1</v>
      </c>
      <c r="U35">
        <v>1</v>
      </c>
      <c r="W35">
        <v>1</v>
      </c>
      <c r="AB35">
        <v>1</v>
      </c>
      <c r="AC35" s="17">
        <f t="shared" si="4"/>
        <v>13</v>
      </c>
      <c r="AD35" s="20">
        <f t="shared" si="5"/>
        <v>0.24074074074074073</v>
      </c>
      <c r="AG35" s="15" t="s">
        <v>74</v>
      </c>
      <c r="AP35">
        <v>1</v>
      </c>
      <c r="AV35">
        <v>1</v>
      </c>
      <c r="BH35" s="17">
        <f t="shared" si="6"/>
        <v>2</v>
      </c>
      <c r="BI35" s="20">
        <f t="shared" si="7"/>
        <v>5.8823529411764705E-2</v>
      </c>
    </row>
    <row r="36" spans="2:62" ht="39">
      <c r="B36" s="14" t="s">
        <v>63</v>
      </c>
      <c r="K36">
        <v>1</v>
      </c>
      <c r="S36">
        <v>1</v>
      </c>
      <c r="AC36" s="17">
        <f t="shared" si="4"/>
        <v>2</v>
      </c>
      <c r="AD36" s="20">
        <f t="shared" si="5"/>
        <v>3.7037037037037035E-2</v>
      </c>
      <c r="AG36" s="15" t="s">
        <v>75</v>
      </c>
      <c r="AK36">
        <v>1</v>
      </c>
      <c r="AN36">
        <v>1</v>
      </c>
      <c r="AP36">
        <v>1</v>
      </c>
      <c r="AS36">
        <v>1</v>
      </c>
      <c r="AV36">
        <v>1</v>
      </c>
      <c r="BH36" s="17">
        <f t="shared" si="6"/>
        <v>5</v>
      </c>
      <c r="BI36" s="20">
        <f t="shared" si="7"/>
        <v>0.14705882352941177</v>
      </c>
    </row>
    <row r="37" spans="2:62">
      <c r="AG37" s="3" t="s">
        <v>79</v>
      </c>
      <c r="AJ37">
        <v>1</v>
      </c>
      <c r="AK37">
        <v>1</v>
      </c>
      <c r="AL37">
        <v>1</v>
      </c>
      <c r="AN37">
        <v>1</v>
      </c>
      <c r="AO37">
        <v>1</v>
      </c>
      <c r="BB37">
        <v>1</v>
      </c>
      <c r="BH37" s="17">
        <f>SUM(AH37:BG37)</f>
        <v>6</v>
      </c>
      <c r="BI37" s="20">
        <f t="shared" si="7"/>
        <v>0.17647058823529413</v>
      </c>
    </row>
    <row r="40" spans="2:62">
      <c r="AC40" s="17">
        <f>SUM(AC25:AC36)</f>
        <v>54</v>
      </c>
      <c r="BH40" s="17">
        <f>SUM(BH25:BH37)</f>
        <v>34</v>
      </c>
    </row>
  </sheetData>
  <mergeCells count="4">
    <mergeCell ref="B4:AB4"/>
    <mergeCell ref="AG4:BG4"/>
    <mergeCell ref="B23:AB23"/>
    <mergeCell ref="AG23:BG23"/>
  </mergeCells>
  <phoneticPr fontId="16" type="noConversion"/>
  <pageMargins left="0.7" right="0.7" top="0.75" bottom="0.75" header="0.3" footer="0.3"/>
  <pageSetup orientation="portrait" horizontalDpi="4294967292" verticalDpi="4294967292"/>
  <ignoredErrors>
    <ignoredError sqref="BJ13" formula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76"/>
  <sheetViews>
    <sheetView workbookViewId="0">
      <selection activeCell="C85" sqref="C85"/>
    </sheetView>
  </sheetViews>
  <sheetFormatPr baseColWidth="10" defaultRowHeight="15" x14ac:dyDescent="0"/>
  <cols>
    <col min="2" max="2" width="42.83203125" customWidth="1"/>
  </cols>
  <sheetData>
    <row r="4" spans="2:5">
      <c r="B4" s="93" t="s">
        <v>27</v>
      </c>
      <c r="C4" s="93"/>
    </row>
    <row r="5" spans="2:5" ht="30">
      <c r="B5" s="23" t="s">
        <v>31</v>
      </c>
      <c r="C5" s="24">
        <v>0.19</v>
      </c>
      <c r="E5" s="22"/>
    </row>
    <row r="6" spans="2:5">
      <c r="B6" s="25" t="s">
        <v>32</v>
      </c>
      <c r="C6" s="24">
        <v>0.14000000000000001</v>
      </c>
    </row>
    <row r="7" spans="2:5" ht="30">
      <c r="B7" s="23" t="s">
        <v>34</v>
      </c>
      <c r="C7" s="24">
        <v>0.14000000000000001</v>
      </c>
    </row>
    <row r="8" spans="2:5" ht="30">
      <c r="B8" s="26" t="s">
        <v>35</v>
      </c>
      <c r="C8" s="24">
        <v>0.12</v>
      </c>
    </row>
    <row r="9" spans="2:5" ht="30">
      <c r="B9" s="26" t="s">
        <v>29</v>
      </c>
      <c r="C9" s="24">
        <v>0.12</v>
      </c>
    </row>
    <row r="10" spans="2:5" ht="30">
      <c r="B10" s="26" t="s">
        <v>33</v>
      </c>
      <c r="C10" s="24">
        <v>0.09</v>
      </c>
    </row>
    <row r="11" spans="2:5">
      <c r="B11" s="26" t="s">
        <v>83</v>
      </c>
      <c r="C11" s="24">
        <v>0.2</v>
      </c>
    </row>
    <row r="25" spans="2:5">
      <c r="B25" s="93" t="s">
        <v>28</v>
      </c>
      <c r="C25" s="93"/>
    </row>
    <row r="26" spans="2:5">
      <c r="B26" s="27" t="s">
        <v>43</v>
      </c>
      <c r="C26" s="24">
        <v>0.23</v>
      </c>
      <c r="E26" s="22"/>
    </row>
    <row r="27" spans="2:5" ht="30">
      <c r="B27" s="23" t="s">
        <v>46</v>
      </c>
      <c r="C27" s="24">
        <v>0.15</v>
      </c>
    </row>
    <row r="28" spans="2:5" ht="30">
      <c r="B28" s="23" t="s">
        <v>47</v>
      </c>
      <c r="C28" s="24">
        <v>0.13</v>
      </c>
    </row>
    <row r="29" spans="2:5" ht="30">
      <c r="B29" s="26" t="s">
        <v>38</v>
      </c>
      <c r="C29" s="24">
        <v>0.08</v>
      </c>
    </row>
    <row r="30" spans="2:5">
      <c r="B30" s="26" t="s">
        <v>42</v>
      </c>
      <c r="C30" s="24">
        <v>0.08</v>
      </c>
    </row>
    <row r="31" spans="2:5">
      <c r="B31" s="26" t="s">
        <v>45</v>
      </c>
      <c r="C31" s="24">
        <v>0.08</v>
      </c>
    </row>
    <row r="32" spans="2:5">
      <c r="B32" s="26" t="s">
        <v>37</v>
      </c>
      <c r="C32" s="24">
        <v>0.05</v>
      </c>
    </row>
    <row r="33" spans="2:3">
      <c r="B33" s="28" t="s">
        <v>83</v>
      </c>
      <c r="C33" s="24">
        <v>0.2</v>
      </c>
    </row>
    <row r="48" spans="2:3">
      <c r="B48" s="93" t="s">
        <v>50</v>
      </c>
      <c r="C48" s="93"/>
    </row>
    <row r="49" spans="2:5" ht="30">
      <c r="B49" s="27" t="s">
        <v>62</v>
      </c>
      <c r="C49" s="24">
        <v>0.24</v>
      </c>
      <c r="E49" s="22"/>
    </row>
    <row r="50" spans="2:5" ht="45">
      <c r="B50" s="23" t="s">
        <v>58</v>
      </c>
      <c r="C50" s="24">
        <v>0.19</v>
      </c>
    </row>
    <row r="51" spans="2:5">
      <c r="B51" s="23" t="s">
        <v>52</v>
      </c>
      <c r="C51" s="24">
        <v>0.15</v>
      </c>
    </row>
    <row r="52" spans="2:5">
      <c r="B52" s="26" t="s">
        <v>60</v>
      </c>
      <c r="C52" s="24">
        <v>0.13</v>
      </c>
    </row>
    <row r="53" spans="2:5">
      <c r="B53" s="26" t="s">
        <v>83</v>
      </c>
      <c r="C53" s="24">
        <v>0.28999999999999998</v>
      </c>
    </row>
    <row r="68" spans="2:5">
      <c r="B68" s="93" t="s">
        <v>51</v>
      </c>
      <c r="C68" s="93"/>
    </row>
    <row r="69" spans="2:5">
      <c r="B69" s="27" t="s">
        <v>79</v>
      </c>
      <c r="C69" s="24">
        <v>0.18</v>
      </c>
      <c r="E69" s="22"/>
    </row>
    <row r="70" spans="2:5" ht="30">
      <c r="B70" s="23" t="s">
        <v>75</v>
      </c>
      <c r="C70" s="24">
        <v>0.15</v>
      </c>
    </row>
    <row r="71" spans="2:5" ht="30">
      <c r="B71" s="23" t="s">
        <v>71</v>
      </c>
      <c r="C71" s="24">
        <v>0.12</v>
      </c>
    </row>
    <row r="72" spans="2:5" ht="30">
      <c r="B72" s="26" t="s">
        <v>72</v>
      </c>
      <c r="C72" s="24">
        <v>0.09</v>
      </c>
    </row>
    <row r="73" spans="2:5">
      <c r="B73" s="26" t="s">
        <v>68</v>
      </c>
      <c r="C73" s="24">
        <v>0.09</v>
      </c>
    </row>
    <row r="74" spans="2:5">
      <c r="B74" s="26" t="s">
        <v>64</v>
      </c>
      <c r="C74" s="24">
        <v>0.06</v>
      </c>
    </row>
    <row r="75" spans="2:5">
      <c r="B75" s="26" t="s">
        <v>67</v>
      </c>
      <c r="C75" s="24">
        <v>0.06</v>
      </c>
    </row>
    <row r="76" spans="2:5">
      <c r="B76" s="28" t="s">
        <v>83</v>
      </c>
      <c r="C76" s="24">
        <v>0.25</v>
      </c>
    </row>
  </sheetData>
  <mergeCells count="4">
    <mergeCell ref="B4:C4"/>
    <mergeCell ref="B25:C25"/>
    <mergeCell ref="B48:C48"/>
    <mergeCell ref="B68:C68"/>
  </mergeCells>
  <phoneticPr fontId="16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1"/>
  <sheetViews>
    <sheetView tabSelected="1" workbookViewId="0">
      <selection activeCell="C238" sqref="C238:C241"/>
    </sheetView>
  </sheetViews>
  <sheetFormatPr baseColWidth="10" defaultRowHeight="15" x14ac:dyDescent="0"/>
  <cols>
    <col min="2" max="2" width="32.1640625" style="55" customWidth="1"/>
    <col min="3" max="7" width="32.1640625" customWidth="1"/>
  </cols>
  <sheetData>
    <row r="1" spans="2:7" ht="16" thickBot="1"/>
    <row r="2" spans="2:7">
      <c r="B2" s="103"/>
      <c r="C2" s="106" t="s">
        <v>84</v>
      </c>
      <c r="D2" s="107"/>
      <c r="E2" s="107"/>
      <c r="F2" s="108"/>
      <c r="G2" s="29" t="s">
        <v>85</v>
      </c>
    </row>
    <row r="3" spans="2:7">
      <c r="B3" s="104"/>
      <c r="C3" s="109"/>
      <c r="D3" s="110"/>
      <c r="E3" s="110"/>
      <c r="F3" s="111"/>
      <c r="G3" s="30" t="s">
        <v>86</v>
      </c>
    </row>
    <row r="4" spans="2:7">
      <c r="B4" s="104"/>
      <c r="C4" s="109"/>
      <c r="D4" s="110"/>
      <c r="E4" s="110"/>
      <c r="F4" s="111"/>
      <c r="G4" s="31" t="s">
        <v>87</v>
      </c>
    </row>
    <row r="5" spans="2:7" ht="16" thickBot="1">
      <c r="B5" s="105"/>
      <c r="C5" s="112"/>
      <c r="D5" s="113"/>
      <c r="E5" s="113"/>
      <c r="F5" s="114"/>
      <c r="G5" s="56" t="s">
        <v>88</v>
      </c>
    </row>
    <row r="6" spans="2:7" ht="61" thickBot="1">
      <c r="B6" s="65" t="s">
        <v>89</v>
      </c>
      <c r="C6" s="66" t="s">
        <v>90</v>
      </c>
      <c r="D6" s="67" t="s">
        <v>91</v>
      </c>
      <c r="E6" s="67" t="s">
        <v>781</v>
      </c>
      <c r="F6" s="67" t="s">
        <v>92</v>
      </c>
      <c r="G6" s="68" t="s">
        <v>93</v>
      </c>
    </row>
    <row r="7" spans="2:7" ht="60">
      <c r="B7" s="115" t="s">
        <v>94</v>
      </c>
      <c r="C7" s="118" t="s">
        <v>95</v>
      </c>
      <c r="D7" s="32" t="s">
        <v>96</v>
      </c>
      <c r="E7" s="32" t="s">
        <v>97</v>
      </c>
      <c r="F7" s="32" t="s">
        <v>98</v>
      </c>
      <c r="G7" s="79" t="s">
        <v>99</v>
      </c>
    </row>
    <row r="8" spans="2:7" ht="84">
      <c r="B8" s="116"/>
      <c r="C8" s="119"/>
      <c r="D8" s="53" t="s">
        <v>100</v>
      </c>
      <c r="E8" s="53" t="s">
        <v>101</v>
      </c>
      <c r="F8" s="53" t="s">
        <v>102</v>
      </c>
      <c r="G8" s="80" t="s">
        <v>103</v>
      </c>
    </row>
    <row r="9" spans="2:7" ht="36">
      <c r="B9" s="116"/>
      <c r="C9" s="119"/>
      <c r="D9" s="53" t="s">
        <v>104</v>
      </c>
      <c r="E9" s="53" t="s">
        <v>105</v>
      </c>
      <c r="F9" s="53" t="s">
        <v>106</v>
      </c>
      <c r="G9" s="80" t="s">
        <v>107</v>
      </c>
    </row>
    <row r="10" spans="2:7">
      <c r="B10" s="116"/>
      <c r="C10" s="119"/>
      <c r="D10" s="120" t="s">
        <v>108</v>
      </c>
      <c r="E10" s="121" t="s">
        <v>109</v>
      </c>
      <c r="F10" s="121" t="s">
        <v>110</v>
      </c>
      <c r="G10" s="122" t="s">
        <v>111</v>
      </c>
    </row>
    <row r="11" spans="2:7">
      <c r="B11" s="116"/>
      <c r="C11" s="119"/>
      <c r="D11" s="120"/>
      <c r="E11" s="121"/>
      <c r="F11" s="121"/>
      <c r="G11" s="122"/>
    </row>
    <row r="12" spans="2:7" ht="48">
      <c r="B12" s="116"/>
      <c r="C12" s="119" t="s">
        <v>112</v>
      </c>
      <c r="D12" s="53" t="s">
        <v>113</v>
      </c>
      <c r="E12" s="53" t="s">
        <v>114</v>
      </c>
      <c r="F12" s="53" t="s">
        <v>115</v>
      </c>
      <c r="G12" s="80" t="s">
        <v>116</v>
      </c>
    </row>
    <row r="13" spans="2:7" ht="48">
      <c r="B13" s="116"/>
      <c r="C13" s="119"/>
      <c r="D13" s="53" t="s">
        <v>117</v>
      </c>
      <c r="E13" s="53" t="s">
        <v>118</v>
      </c>
      <c r="F13" s="53" t="s">
        <v>119</v>
      </c>
      <c r="G13" s="80" t="s">
        <v>120</v>
      </c>
    </row>
    <row r="14" spans="2:7" ht="37" thickBot="1">
      <c r="B14" s="117"/>
      <c r="C14" s="123"/>
      <c r="D14" s="54" t="s">
        <v>121</v>
      </c>
      <c r="E14" s="54" t="s">
        <v>122</v>
      </c>
      <c r="F14" s="54" t="s">
        <v>123</v>
      </c>
      <c r="G14" s="81" t="s">
        <v>124</v>
      </c>
    </row>
    <row r="15" spans="2:7" ht="72">
      <c r="B15" s="97" t="s">
        <v>125</v>
      </c>
      <c r="C15" s="118" t="s">
        <v>95</v>
      </c>
      <c r="D15" s="32" t="s">
        <v>126</v>
      </c>
      <c r="E15" s="32" t="s">
        <v>127</v>
      </c>
      <c r="F15" s="32" t="s">
        <v>128</v>
      </c>
      <c r="G15" s="79" t="s">
        <v>129</v>
      </c>
    </row>
    <row r="16" spans="2:7" ht="72">
      <c r="B16" s="98"/>
      <c r="C16" s="119"/>
      <c r="D16" s="53" t="s">
        <v>130</v>
      </c>
      <c r="E16" s="53" t="s">
        <v>131</v>
      </c>
      <c r="F16" s="53" t="s">
        <v>132</v>
      </c>
      <c r="G16" s="80" t="s">
        <v>133</v>
      </c>
    </row>
    <row r="17" spans="2:7" ht="84">
      <c r="B17" s="98"/>
      <c r="C17" s="119"/>
      <c r="D17" s="53" t="s">
        <v>134</v>
      </c>
      <c r="E17" s="53" t="s">
        <v>135</v>
      </c>
      <c r="F17" s="53" t="s">
        <v>136</v>
      </c>
      <c r="G17" s="80" t="s">
        <v>137</v>
      </c>
    </row>
    <row r="18" spans="2:7" ht="48">
      <c r="B18" s="98"/>
      <c r="C18" s="119"/>
      <c r="D18" s="53" t="s">
        <v>138</v>
      </c>
      <c r="E18" s="53" t="s">
        <v>139</v>
      </c>
      <c r="F18" s="53" t="s">
        <v>140</v>
      </c>
      <c r="G18" s="80" t="s">
        <v>141</v>
      </c>
    </row>
    <row r="19" spans="2:7">
      <c r="B19" s="98"/>
      <c r="C19" s="119"/>
      <c r="D19" s="121" t="s">
        <v>142</v>
      </c>
      <c r="E19" s="121" t="s">
        <v>143</v>
      </c>
      <c r="F19" s="100" t="s">
        <v>144</v>
      </c>
      <c r="G19" s="122" t="s">
        <v>145</v>
      </c>
    </row>
    <row r="20" spans="2:7">
      <c r="B20" s="98"/>
      <c r="C20" s="119"/>
      <c r="D20" s="121"/>
      <c r="E20" s="121"/>
      <c r="F20" s="100"/>
      <c r="G20" s="122"/>
    </row>
    <row r="21" spans="2:7" ht="84">
      <c r="B21" s="98"/>
      <c r="C21" s="119"/>
      <c r="D21" s="53" t="s">
        <v>146</v>
      </c>
      <c r="E21" s="53" t="s">
        <v>147</v>
      </c>
      <c r="F21" s="49" t="s">
        <v>148</v>
      </c>
      <c r="G21" s="80" t="s">
        <v>149</v>
      </c>
    </row>
    <row r="22" spans="2:7" ht="72">
      <c r="B22" s="98"/>
      <c r="C22" s="119"/>
      <c r="D22" s="53" t="s">
        <v>150</v>
      </c>
      <c r="E22" s="53" t="s">
        <v>151</v>
      </c>
      <c r="F22" s="49" t="s">
        <v>152</v>
      </c>
      <c r="G22" s="82" t="s">
        <v>153</v>
      </c>
    </row>
    <row r="23" spans="2:7" ht="48">
      <c r="B23" s="98"/>
      <c r="C23" s="119"/>
      <c r="D23" s="53" t="s">
        <v>154</v>
      </c>
      <c r="E23" s="53" t="s">
        <v>155</v>
      </c>
      <c r="F23" s="53" t="s">
        <v>156</v>
      </c>
      <c r="G23" s="34" t="s">
        <v>157</v>
      </c>
    </row>
    <row r="24" spans="2:7" ht="48">
      <c r="B24" s="98"/>
      <c r="C24" s="119"/>
      <c r="D24" s="53" t="s">
        <v>158</v>
      </c>
      <c r="E24" s="53" t="s">
        <v>159</v>
      </c>
      <c r="F24" s="49" t="s">
        <v>160</v>
      </c>
      <c r="G24" s="82" t="s">
        <v>161</v>
      </c>
    </row>
    <row r="25" spans="2:7" ht="60">
      <c r="B25" s="98"/>
      <c r="C25" s="119" t="s">
        <v>112</v>
      </c>
      <c r="D25" s="53" t="s">
        <v>162</v>
      </c>
      <c r="E25" s="53" t="s">
        <v>163</v>
      </c>
      <c r="F25" s="53" t="s">
        <v>164</v>
      </c>
      <c r="G25" s="80" t="s">
        <v>165</v>
      </c>
    </row>
    <row r="26" spans="2:7" ht="72">
      <c r="B26" s="98"/>
      <c r="C26" s="119"/>
      <c r="D26" s="53" t="s">
        <v>166</v>
      </c>
      <c r="E26" s="53" t="s">
        <v>167</v>
      </c>
      <c r="F26" s="53" t="s">
        <v>168</v>
      </c>
      <c r="G26" s="82" t="s">
        <v>169</v>
      </c>
    </row>
    <row r="27" spans="2:7" ht="48">
      <c r="B27" s="98"/>
      <c r="C27" s="119"/>
      <c r="D27" s="53" t="s">
        <v>170</v>
      </c>
      <c r="E27" s="53" t="s">
        <v>171</v>
      </c>
      <c r="F27" s="53" t="s">
        <v>172</v>
      </c>
      <c r="G27" s="80" t="s">
        <v>173</v>
      </c>
    </row>
    <row r="28" spans="2:7" ht="48">
      <c r="B28" s="98"/>
      <c r="C28" s="119"/>
      <c r="D28" s="53" t="s">
        <v>174</v>
      </c>
      <c r="E28" s="53" t="s">
        <v>175</v>
      </c>
      <c r="F28" s="53" t="s">
        <v>176</v>
      </c>
      <c r="G28" s="80" t="s">
        <v>177</v>
      </c>
    </row>
    <row r="29" spans="2:7" ht="49" thickBot="1">
      <c r="B29" s="124"/>
      <c r="C29" s="123"/>
      <c r="D29" s="69" t="s">
        <v>178</v>
      </c>
      <c r="E29" s="54" t="s">
        <v>179</v>
      </c>
      <c r="F29" s="54" t="s">
        <v>180</v>
      </c>
      <c r="G29" s="81" t="s">
        <v>181</v>
      </c>
    </row>
    <row r="30" spans="2:7" ht="72">
      <c r="B30" s="97" t="s">
        <v>182</v>
      </c>
      <c r="C30" s="126" t="s">
        <v>183</v>
      </c>
      <c r="D30" s="50" t="s">
        <v>184</v>
      </c>
      <c r="E30" s="52" t="s">
        <v>185</v>
      </c>
      <c r="F30" s="52" t="s">
        <v>186</v>
      </c>
      <c r="G30" s="33" t="s">
        <v>187</v>
      </c>
    </row>
    <row r="31" spans="2:7" ht="24">
      <c r="B31" s="98"/>
      <c r="C31" s="101"/>
      <c r="D31" s="51" t="s">
        <v>188</v>
      </c>
      <c r="E31" s="49" t="s">
        <v>189</v>
      </c>
      <c r="F31" s="49" t="s">
        <v>190</v>
      </c>
      <c r="G31" s="34" t="s">
        <v>191</v>
      </c>
    </row>
    <row r="32" spans="2:7" ht="49" thickBot="1">
      <c r="B32" s="99"/>
      <c r="C32" s="35" t="s">
        <v>192</v>
      </c>
      <c r="D32" s="48" t="s">
        <v>193</v>
      </c>
      <c r="E32" s="48" t="s">
        <v>194</v>
      </c>
      <c r="F32" s="48" t="s">
        <v>195</v>
      </c>
      <c r="G32" s="44" t="s">
        <v>196</v>
      </c>
    </row>
    <row r="33" spans="2:7" ht="132">
      <c r="B33" s="97" t="s">
        <v>197</v>
      </c>
      <c r="C33" s="94" t="s">
        <v>95</v>
      </c>
      <c r="D33" s="32" t="s">
        <v>198</v>
      </c>
      <c r="E33" s="32" t="s">
        <v>199</v>
      </c>
      <c r="F33" s="32" t="s">
        <v>200</v>
      </c>
      <c r="G33" s="79" t="s">
        <v>201</v>
      </c>
    </row>
    <row r="34" spans="2:7" ht="96">
      <c r="B34" s="98"/>
      <c r="C34" s="95"/>
      <c r="D34" s="53" t="s">
        <v>202</v>
      </c>
      <c r="E34" s="53" t="s">
        <v>203</v>
      </c>
      <c r="F34" s="53" t="s">
        <v>204</v>
      </c>
      <c r="G34" s="80" t="s">
        <v>205</v>
      </c>
    </row>
    <row r="35" spans="2:7" ht="96">
      <c r="B35" s="98"/>
      <c r="C35" s="95"/>
      <c r="D35" s="53" t="s">
        <v>206</v>
      </c>
      <c r="E35" s="53" t="s">
        <v>207</v>
      </c>
      <c r="F35" s="53" t="s">
        <v>208</v>
      </c>
      <c r="G35" s="80" t="s">
        <v>209</v>
      </c>
    </row>
    <row r="36" spans="2:7" ht="36">
      <c r="B36" s="98"/>
      <c r="C36" s="95"/>
      <c r="D36" s="53" t="s">
        <v>210</v>
      </c>
      <c r="E36" s="53" t="s">
        <v>211</v>
      </c>
      <c r="F36" s="53" t="s">
        <v>212</v>
      </c>
      <c r="G36" s="80" t="s">
        <v>213</v>
      </c>
    </row>
    <row r="37" spans="2:7" ht="84">
      <c r="B37" s="98"/>
      <c r="C37" s="95"/>
      <c r="D37" s="53" t="s">
        <v>214</v>
      </c>
      <c r="E37" s="53" t="s">
        <v>215</v>
      </c>
      <c r="F37" s="53" t="s">
        <v>216</v>
      </c>
      <c r="G37" s="80" t="s">
        <v>217</v>
      </c>
    </row>
    <row r="38" spans="2:7" ht="24">
      <c r="B38" s="98"/>
      <c r="C38" s="95" t="s">
        <v>112</v>
      </c>
      <c r="D38" s="53" t="s">
        <v>218</v>
      </c>
      <c r="E38" s="53" t="s">
        <v>219</v>
      </c>
      <c r="F38" s="53" t="s">
        <v>220</v>
      </c>
      <c r="G38" s="80" t="s">
        <v>221</v>
      </c>
    </row>
    <row r="39" spans="2:7" ht="61" thickBot="1">
      <c r="B39" s="99"/>
      <c r="C39" s="96"/>
      <c r="D39" s="64" t="s">
        <v>162</v>
      </c>
      <c r="E39" s="64" t="s">
        <v>222</v>
      </c>
      <c r="F39" s="64" t="s">
        <v>223</v>
      </c>
      <c r="G39" s="83" t="s">
        <v>224</v>
      </c>
    </row>
    <row r="40" spans="2:7" ht="72">
      <c r="B40" s="97" t="s">
        <v>225</v>
      </c>
      <c r="C40" s="94" t="s">
        <v>95</v>
      </c>
      <c r="D40" s="52" t="s">
        <v>630</v>
      </c>
      <c r="E40" s="52" t="s">
        <v>631</v>
      </c>
      <c r="F40" s="52" t="s">
        <v>632</v>
      </c>
      <c r="G40" s="33" t="s">
        <v>633</v>
      </c>
    </row>
    <row r="41" spans="2:7" ht="96">
      <c r="B41" s="98"/>
      <c r="C41" s="95"/>
      <c r="D41" s="49" t="s">
        <v>634</v>
      </c>
      <c r="E41" s="49" t="s">
        <v>635</v>
      </c>
      <c r="F41" s="49" t="s">
        <v>636</v>
      </c>
      <c r="G41" s="34" t="s">
        <v>637</v>
      </c>
    </row>
    <row r="42" spans="2:7" ht="156">
      <c r="B42" s="98"/>
      <c r="C42" s="95"/>
      <c r="D42" s="57" t="s">
        <v>348</v>
      </c>
      <c r="E42" s="49" t="s">
        <v>638</v>
      </c>
      <c r="F42" s="49" t="s">
        <v>639</v>
      </c>
      <c r="G42" s="34" t="s">
        <v>640</v>
      </c>
    </row>
    <row r="43" spans="2:7">
      <c r="B43" s="98"/>
      <c r="C43" s="95"/>
      <c r="D43" s="100" t="s">
        <v>780</v>
      </c>
      <c r="E43" s="100" t="s">
        <v>641</v>
      </c>
      <c r="F43" s="100" t="s">
        <v>642</v>
      </c>
      <c r="G43" s="102" t="s">
        <v>643</v>
      </c>
    </row>
    <row r="44" spans="2:7">
      <c r="B44" s="98"/>
      <c r="C44" s="95"/>
      <c r="D44" s="100"/>
      <c r="E44" s="101"/>
      <c r="F44" s="100"/>
      <c r="G44" s="102"/>
    </row>
    <row r="45" spans="2:7">
      <c r="B45" s="98"/>
      <c r="C45" s="95"/>
      <c r="D45" s="100"/>
      <c r="E45" s="101"/>
      <c r="F45" s="100"/>
      <c r="G45" s="102"/>
    </row>
    <row r="46" spans="2:7">
      <c r="B46" s="98"/>
      <c r="C46" s="95"/>
      <c r="D46" s="100"/>
      <c r="E46" s="101"/>
      <c r="F46" s="100"/>
      <c r="G46" s="102"/>
    </row>
    <row r="47" spans="2:7" ht="60">
      <c r="B47" s="98"/>
      <c r="C47" s="95"/>
      <c r="D47" s="84" t="s">
        <v>358</v>
      </c>
      <c r="E47" s="49" t="s">
        <v>644</v>
      </c>
      <c r="F47" s="49" t="s">
        <v>645</v>
      </c>
      <c r="G47" s="34" t="s">
        <v>646</v>
      </c>
    </row>
    <row r="48" spans="2:7" ht="24">
      <c r="B48" s="98"/>
      <c r="C48" s="95" t="s">
        <v>192</v>
      </c>
      <c r="D48" s="57" t="s">
        <v>327</v>
      </c>
      <c r="E48" s="49" t="s">
        <v>647</v>
      </c>
      <c r="F48" s="49" t="s">
        <v>648</v>
      </c>
      <c r="G48" s="58" t="s">
        <v>643</v>
      </c>
    </row>
    <row r="49" spans="2:7" ht="48">
      <c r="B49" s="98"/>
      <c r="C49" s="95"/>
      <c r="D49" s="84" t="s">
        <v>649</v>
      </c>
      <c r="E49" s="49" t="s">
        <v>650</v>
      </c>
      <c r="F49" s="49" t="s">
        <v>651</v>
      </c>
      <c r="G49" s="58" t="s">
        <v>652</v>
      </c>
    </row>
    <row r="50" spans="2:7" ht="36">
      <c r="B50" s="98"/>
      <c r="C50" s="95"/>
      <c r="D50" s="84" t="s">
        <v>653</v>
      </c>
      <c r="E50" s="49" t="s">
        <v>654</v>
      </c>
      <c r="F50" s="49" t="s">
        <v>655</v>
      </c>
      <c r="G50" s="34" t="s">
        <v>656</v>
      </c>
    </row>
    <row r="51" spans="2:7" ht="72">
      <c r="B51" s="98"/>
      <c r="C51" s="95"/>
      <c r="D51" s="84" t="s">
        <v>657</v>
      </c>
      <c r="E51" s="63" t="s">
        <v>658</v>
      </c>
      <c r="F51" s="49" t="s">
        <v>659</v>
      </c>
      <c r="G51" s="34" t="s">
        <v>656</v>
      </c>
    </row>
    <row r="52" spans="2:7" ht="120">
      <c r="B52" s="98"/>
      <c r="C52" s="95"/>
      <c r="D52" s="84" t="s">
        <v>660</v>
      </c>
      <c r="E52" s="49" t="s">
        <v>661</v>
      </c>
      <c r="F52" s="49" t="s">
        <v>662</v>
      </c>
      <c r="G52" s="34" t="s">
        <v>656</v>
      </c>
    </row>
    <row r="53" spans="2:7" ht="37" thickBot="1">
      <c r="B53" s="99"/>
      <c r="C53" s="96"/>
      <c r="D53" s="48" t="s">
        <v>663</v>
      </c>
      <c r="E53" s="48" t="s">
        <v>664</v>
      </c>
      <c r="F53" s="48" t="s">
        <v>665</v>
      </c>
      <c r="G53" s="44" t="s">
        <v>656</v>
      </c>
    </row>
    <row r="54" spans="2:7" ht="192">
      <c r="B54" s="97" t="s">
        <v>226</v>
      </c>
      <c r="C54" s="94" t="s">
        <v>228</v>
      </c>
      <c r="D54" s="52" t="s">
        <v>739</v>
      </c>
      <c r="E54" s="52" t="s">
        <v>740</v>
      </c>
      <c r="F54" s="52" t="s">
        <v>741</v>
      </c>
      <c r="G54" s="33" t="s">
        <v>742</v>
      </c>
    </row>
    <row r="55" spans="2:7" ht="48">
      <c r="B55" s="98"/>
      <c r="C55" s="95"/>
      <c r="D55" s="51" t="s">
        <v>743</v>
      </c>
      <c r="E55" s="49" t="s">
        <v>744</v>
      </c>
      <c r="F55" s="49" t="s">
        <v>745</v>
      </c>
      <c r="G55" s="34" t="s">
        <v>746</v>
      </c>
    </row>
    <row r="56" spans="2:7" ht="48">
      <c r="B56" s="98"/>
      <c r="C56" s="95"/>
      <c r="D56" s="49" t="s">
        <v>747</v>
      </c>
      <c r="E56" s="49" t="s">
        <v>748</v>
      </c>
      <c r="F56" s="49" t="s">
        <v>749</v>
      </c>
      <c r="G56" s="34" t="s">
        <v>750</v>
      </c>
    </row>
    <row r="57" spans="2:7" ht="36">
      <c r="B57" s="98"/>
      <c r="C57" s="95"/>
      <c r="D57" s="49" t="s">
        <v>751</v>
      </c>
      <c r="E57" s="49" t="s">
        <v>752</v>
      </c>
      <c r="F57" s="49" t="s">
        <v>753</v>
      </c>
      <c r="G57" s="34" t="s">
        <v>754</v>
      </c>
    </row>
    <row r="58" spans="2:7" ht="36">
      <c r="B58" s="98"/>
      <c r="C58" s="95"/>
      <c r="D58" s="49" t="s">
        <v>755</v>
      </c>
      <c r="E58" s="49" t="s">
        <v>756</v>
      </c>
      <c r="F58" s="49" t="s">
        <v>757</v>
      </c>
      <c r="G58" s="34" t="s">
        <v>758</v>
      </c>
    </row>
    <row r="59" spans="2:7" ht="60">
      <c r="B59" s="98"/>
      <c r="C59" s="95"/>
      <c r="D59" s="51" t="s">
        <v>759</v>
      </c>
      <c r="E59" s="49" t="s">
        <v>760</v>
      </c>
      <c r="F59" s="49" t="s">
        <v>761</v>
      </c>
      <c r="G59" s="34" t="s">
        <v>762</v>
      </c>
    </row>
    <row r="60" spans="2:7" ht="120">
      <c r="B60" s="98"/>
      <c r="C60" s="95" t="s">
        <v>299</v>
      </c>
      <c r="D60" s="49" t="s">
        <v>763</v>
      </c>
      <c r="E60" s="49" t="s">
        <v>764</v>
      </c>
      <c r="F60" s="49" t="s">
        <v>765</v>
      </c>
      <c r="G60" s="34" t="s">
        <v>766</v>
      </c>
    </row>
    <row r="61" spans="2:7" ht="36">
      <c r="B61" s="98"/>
      <c r="C61" s="95"/>
      <c r="D61" s="49" t="s">
        <v>767</v>
      </c>
      <c r="E61" s="49" t="s">
        <v>768</v>
      </c>
      <c r="F61" s="49" t="s">
        <v>769</v>
      </c>
      <c r="G61" s="34" t="s">
        <v>758</v>
      </c>
    </row>
    <row r="62" spans="2:7" ht="24">
      <c r="B62" s="98"/>
      <c r="C62" s="95"/>
      <c r="D62" s="51" t="s">
        <v>770</v>
      </c>
      <c r="E62" s="49" t="s">
        <v>771</v>
      </c>
      <c r="F62" s="49" t="s">
        <v>772</v>
      </c>
      <c r="G62" s="34" t="s">
        <v>754</v>
      </c>
    </row>
    <row r="63" spans="2:7" ht="72">
      <c r="B63" s="98"/>
      <c r="C63" s="95"/>
      <c r="D63" s="49" t="s">
        <v>773</v>
      </c>
      <c r="E63" s="49" t="s">
        <v>774</v>
      </c>
      <c r="F63" s="49" t="s">
        <v>775</v>
      </c>
      <c r="G63" s="34" t="s">
        <v>776</v>
      </c>
    </row>
    <row r="64" spans="2:7" ht="25" thickBot="1">
      <c r="B64" s="99"/>
      <c r="C64" s="96"/>
      <c r="D64" s="48" t="s">
        <v>777</v>
      </c>
      <c r="E64" s="48" t="s">
        <v>778</v>
      </c>
      <c r="F64" s="48" t="s">
        <v>665</v>
      </c>
      <c r="G64" s="44" t="s">
        <v>779</v>
      </c>
    </row>
    <row r="65" spans="2:7" ht="96">
      <c r="B65" s="97" t="s">
        <v>227</v>
      </c>
      <c r="C65" s="118" t="s">
        <v>228</v>
      </c>
      <c r="D65" s="70" t="s">
        <v>229</v>
      </c>
      <c r="E65" s="70" t="s">
        <v>230</v>
      </c>
      <c r="F65" s="70" t="s">
        <v>231</v>
      </c>
      <c r="G65" s="71" t="s">
        <v>232</v>
      </c>
    </row>
    <row r="66" spans="2:7" ht="60">
      <c r="B66" s="98"/>
      <c r="C66" s="119"/>
      <c r="D66" s="72" t="s">
        <v>233</v>
      </c>
      <c r="E66" s="53" t="s">
        <v>234</v>
      </c>
      <c r="F66" s="72" t="s">
        <v>235</v>
      </c>
      <c r="G66" s="73" t="s">
        <v>236</v>
      </c>
    </row>
    <row r="67" spans="2:7" ht="133" customHeight="1">
      <c r="B67" s="98"/>
      <c r="C67" s="119"/>
      <c r="D67" s="72" t="s">
        <v>237</v>
      </c>
      <c r="E67" s="72" t="s">
        <v>238</v>
      </c>
      <c r="F67" s="72" t="s">
        <v>239</v>
      </c>
      <c r="G67" s="73" t="s">
        <v>240</v>
      </c>
    </row>
    <row r="68" spans="2:7" ht="92" customHeight="1">
      <c r="B68" s="98"/>
      <c r="C68" s="119"/>
      <c r="D68" s="72" t="s">
        <v>241</v>
      </c>
      <c r="E68" s="72" t="s">
        <v>242</v>
      </c>
      <c r="F68" s="72" t="s">
        <v>243</v>
      </c>
      <c r="G68" s="73" t="s">
        <v>244</v>
      </c>
    </row>
    <row r="69" spans="2:7" ht="81" customHeight="1">
      <c r="B69" s="98"/>
      <c r="C69" s="119"/>
      <c r="D69" s="72" t="s">
        <v>245</v>
      </c>
      <c r="E69" s="72" t="s">
        <v>246</v>
      </c>
      <c r="F69" s="72" t="s">
        <v>247</v>
      </c>
      <c r="G69" s="73" t="s">
        <v>248</v>
      </c>
    </row>
    <row r="70" spans="2:7" ht="84">
      <c r="B70" s="98"/>
      <c r="C70" s="119"/>
      <c r="D70" s="72" t="s">
        <v>249</v>
      </c>
      <c r="E70" s="72" t="s">
        <v>250</v>
      </c>
      <c r="F70" s="72" t="s">
        <v>251</v>
      </c>
      <c r="G70" s="73" t="s">
        <v>252</v>
      </c>
    </row>
    <row r="71" spans="2:7" ht="84">
      <c r="B71" s="98"/>
      <c r="C71" s="119"/>
      <c r="D71" s="72" t="s">
        <v>253</v>
      </c>
      <c r="E71" s="72" t="s">
        <v>250</v>
      </c>
      <c r="F71" s="72" t="s">
        <v>251</v>
      </c>
      <c r="G71" s="73" t="s">
        <v>252</v>
      </c>
    </row>
    <row r="72" spans="2:7" ht="80" customHeight="1">
      <c r="B72" s="98"/>
      <c r="C72" s="119"/>
      <c r="D72" s="72" t="s">
        <v>254</v>
      </c>
      <c r="E72" s="53" t="s">
        <v>255</v>
      </c>
      <c r="F72" s="72" t="s">
        <v>256</v>
      </c>
      <c r="G72" s="73" t="s">
        <v>248</v>
      </c>
    </row>
    <row r="73" spans="2:7" ht="51" customHeight="1">
      <c r="B73" s="98"/>
      <c r="C73" s="119"/>
      <c r="D73" s="72" t="s">
        <v>257</v>
      </c>
      <c r="E73" s="127" t="s">
        <v>258</v>
      </c>
      <c r="F73" s="127" t="s">
        <v>259</v>
      </c>
      <c r="G73" s="128" t="s">
        <v>260</v>
      </c>
    </row>
    <row r="74" spans="2:7" ht="51" customHeight="1">
      <c r="B74" s="98"/>
      <c r="C74" s="119"/>
      <c r="D74" s="72" t="s">
        <v>261</v>
      </c>
      <c r="E74" s="127"/>
      <c r="F74" s="127"/>
      <c r="G74" s="128"/>
    </row>
    <row r="75" spans="2:7" ht="60">
      <c r="B75" s="98"/>
      <c r="C75" s="119"/>
      <c r="D75" s="72" t="s">
        <v>262</v>
      </c>
      <c r="E75" s="72" t="s">
        <v>263</v>
      </c>
      <c r="F75" s="72" t="s">
        <v>264</v>
      </c>
      <c r="G75" s="73" t="s">
        <v>265</v>
      </c>
    </row>
    <row r="76" spans="2:7" ht="72">
      <c r="B76" s="98"/>
      <c r="C76" s="119"/>
      <c r="D76" s="72" t="s">
        <v>266</v>
      </c>
      <c r="E76" s="72" t="s">
        <v>267</v>
      </c>
      <c r="F76" s="72" t="s">
        <v>268</v>
      </c>
      <c r="G76" s="73" t="s">
        <v>269</v>
      </c>
    </row>
    <row r="77" spans="2:7" ht="72">
      <c r="B77" s="98"/>
      <c r="C77" s="119"/>
      <c r="D77" s="72" t="s">
        <v>270</v>
      </c>
      <c r="E77" s="72" t="s">
        <v>271</v>
      </c>
      <c r="F77" s="72" t="s">
        <v>272</v>
      </c>
      <c r="G77" s="73" t="s">
        <v>273</v>
      </c>
    </row>
    <row r="78" spans="2:7" ht="60">
      <c r="B78" s="98"/>
      <c r="C78" s="119"/>
      <c r="D78" s="72" t="s">
        <v>274</v>
      </c>
      <c r="E78" s="72" t="s">
        <v>275</v>
      </c>
      <c r="F78" s="72" t="s">
        <v>276</v>
      </c>
      <c r="G78" s="73" t="s">
        <v>248</v>
      </c>
    </row>
    <row r="79" spans="2:7" ht="48">
      <c r="B79" s="98"/>
      <c r="C79" s="119"/>
      <c r="D79" s="72" t="s">
        <v>277</v>
      </c>
      <c r="E79" s="72" t="s">
        <v>278</v>
      </c>
      <c r="F79" s="72" t="s">
        <v>279</v>
      </c>
      <c r="G79" s="73" t="s">
        <v>280</v>
      </c>
    </row>
    <row r="80" spans="2:7" ht="60">
      <c r="B80" s="98"/>
      <c r="C80" s="119"/>
      <c r="D80" s="72" t="s">
        <v>281</v>
      </c>
      <c r="E80" s="72" t="s">
        <v>282</v>
      </c>
      <c r="F80" s="72" t="s">
        <v>283</v>
      </c>
      <c r="G80" s="73" t="s">
        <v>284</v>
      </c>
    </row>
    <row r="81" spans="2:7" ht="96">
      <c r="B81" s="98"/>
      <c r="C81" s="119"/>
      <c r="D81" s="72" t="s">
        <v>285</v>
      </c>
      <c r="E81" s="72" t="s">
        <v>286</v>
      </c>
      <c r="F81" s="72" t="s">
        <v>287</v>
      </c>
      <c r="G81" s="73" t="s">
        <v>288</v>
      </c>
    </row>
    <row r="82" spans="2:7" ht="216">
      <c r="B82" s="98"/>
      <c r="C82" s="119"/>
      <c r="D82" s="72" t="s">
        <v>289</v>
      </c>
      <c r="E82" s="72" t="s">
        <v>290</v>
      </c>
      <c r="F82" s="72" t="s">
        <v>291</v>
      </c>
      <c r="G82" s="73" t="s">
        <v>292</v>
      </c>
    </row>
    <row r="83" spans="2:7" ht="60">
      <c r="B83" s="98"/>
      <c r="C83" s="119"/>
      <c r="D83" s="72" t="s">
        <v>293</v>
      </c>
      <c r="E83" s="72" t="s">
        <v>294</v>
      </c>
      <c r="F83" s="72" t="s">
        <v>283</v>
      </c>
      <c r="G83" s="73" t="s">
        <v>248</v>
      </c>
    </row>
    <row r="84" spans="2:7" ht="72">
      <c r="B84" s="98"/>
      <c r="C84" s="119"/>
      <c r="D84" s="72" t="s">
        <v>295</v>
      </c>
      <c r="E84" s="72" t="s">
        <v>296</v>
      </c>
      <c r="F84" s="72" t="s">
        <v>297</v>
      </c>
      <c r="G84" s="73" t="s">
        <v>298</v>
      </c>
    </row>
    <row r="85" spans="2:7" ht="60">
      <c r="B85" s="98"/>
      <c r="C85" s="119" t="s">
        <v>299</v>
      </c>
      <c r="D85" s="72" t="s">
        <v>300</v>
      </c>
      <c r="E85" s="72" t="s">
        <v>301</v>
      </c>
      <c r="F85" s="72" t="s">
        <v>302</v>
      </c>
      <c r="G85" s="73" t="s">
        <v>248</v>
      </c>
    </row>
    <row r="86" spans="2:7" ht="72">
      <c r="B86" s="98"/>
      <c r="C86" s="119"/>
      <c r="D86" s="72" t="s">
        <v>303</v>
      </c>
      <c r="E86" s="72" t="s">
        <v>304</v>
      </c>
      <c r="F86" s="72" t="s">
        <v>305</v>
      </c>
      <c r="G86" s="73" t="s">
        <v>306</v>
      </c>
    </row>
    <row r="87" spans="2:7" ht="96">
      <c r="B87" s="98"/>
      <c r="C87" s="119"/>
      <c r="D87" s="72" t="s">
        <v>307</v>
      </c>
      <c r="E87" s="72" t="s">
        <v>308</v>
      </c>
      <c r="F87" s="72" t="s">
        <v>309</v>
      </c>
      <c r="G87" s="73" t="s">
        <v>248</v>
      </c>
    </row>
    <row r="88" spans="2:7" ht="96">
      <c r="B88" s="98"/>
      <c r="C88" s="119"/>
      <c r="D88" s="72" t="s">
        <v>310</v>
      </c>
      <c r="E88" s="72" t="s">
        <v>311</v>
      </c>
      <c r="F88" s="72" t="s">
        <v>312</v>
      </c>
      <c r="G88" s="73" t="s">
        <v>313</v>
      </c>
    </row>
    <row r="89" spans="2:7" ht="108">
      <c r="B89" s="98"/>
      <c r="C89" s="119"/>
      <c r="D89" s="72" t="s">
        <v>314</v>
      </c>
      <c r="E89" s="72" t="s">
        <v>315</v>
      </c>
      <c r="F89" s="72" t="s">
        <v>316</v>
      </c>
      <c r="G89" s="73" t="s">
        <v>317</v>
      </c>
    </row>
    <row r="90" spans="2:7" ht="108">
      <c r="B90" s="98"/>
      <c r="C90" s="119"/>
      <c r="D90" s="72" t="s">
        <v>318</v>
      </c>
      <c r="E90" s="72" t="s">
        <v>319</v>
      </c>
      <c r="F90" s="72" t="s">
        <v>320</v>
      </c>
      <c r="G90" s="73" t="s">
        <v>321</v>
      </c>
    </row>
    <row r="91" spans="2:7" ht="84">
      <c r="B91" s="98"/>
      <c r="C91" s="119"/>
      <c r="D91" s="72" t="s">
        <v>23</v>
      </c>
      <c r="E91" s="72" t="s">
        <v>322</v>
      </c>
      <c r="F91" s="72" t="s">
        <v>323</v>
      </c>
      <c r="G91" s="73" t="s">
        <v>252</v>
      </c>
    </row>
    <row r="92" spans="2:7" ht="60">
      <c r="B92" s="98"/>
      <c r="C92" s="119"/>
      <c r="D92" s="72" t="s">
        <v>324</v>
      </c>
      <c r="E92" s="72" t="s">
        <v>325</v>
      </c>
      <c r="F92" s="72" t="s">
        <v>326</v>
      </c>
      <c r="G92" s="73" t="s">
        <v>248</v>
      </c>
    </row>
    <row r="93" spans="2:7" ht="72">
      <c r="B93" s="98"/>
      <c r="C93" s="119"/>
      <c r="D93" s="72" t="s">
        <v>327</v>
      </c>
      <c r="E93" s="72" t="s">
        <v>328</v>
      </c>
      <c r="F93" s="72" t="s">
        <v>329</v>
      </c>
      <c r="G93" s="73" t="s">
        <v>330</v>
      </c>
    </row>
    <row r="94" spans="2:7" ht="72">
      <c r="B94" s="98"/>
      <c r="C94" s="119"/>
      <c r="D94" s="74" t="s">
        <v>331</v>
      </c>
      <c r="E94" s="72" t="s">
        <v>332</v>
      </c>
      <c r="F94" s="72" t="s">
        <v>333</v>
      </c>
      <c r="G94" s="73" t="s">
        <v>334</v>
      </c>
    </row>
    <row r="95" spans="2:7" ht="72">
      <c r="B95" s="98"/>
      <c r="C95" s="119"/>
      <c r="D95" s="72" t="s">
        <v>335</v>
      </c>
      <c r="E95" s="72" t="s">
        <v>336</v>
      </c>
      <c r="F95" s="72" t="s">
        <v>337</v>
      </c>
      <c r="G95" s="73" t="s">
        <v>292</v>
      </c>
    </row>
    <row r="96" spans="2:7" ht="72">
      <c r="B96" s="98"/>
      <c r="C96" s="119"/>
      <c r="D96" s="74" t="s">
        <v>338</v>
      </c>
      <c r="E96" s="72" t="s">
        <v>339</v>
      </c>
      <c r="F96" s="72" t="s">
        <v>340</v>
      </c>
      <c r="G96" s="73" t="s">
        <v>341</v>
      </c>
    </row>
    <row r="97" spans="2:7" ht="61" thickBot="1">
      <c r="B97" s="124"/>
      <c r="C97" s="123"/>
      <c r="D97" s="69" t="s">
        <v>342</v>
      </c>
      <c r="E97" s="69" t="s">
        <v>343</v>
      </c>
      <c r="F97" s="69" t="s">
        <v>344</v>
      </c>
      <c r="G97" s="75" t="s">
        <v>345</v>
      </c>
    </row>
    <row r="98" spans="2:7" ht="90" customHeight="1">
      <c r="B98" s="150" t="s">
        <v>346</v>
      </c>
      <c r="C98" s="148" t="s">
        <v>532</v>
      </c>
      <c r="D98" s="47" t="s">
        <v>630</v>
      </c>
      <c r="E98" s="47" t="s">
        <v>631</v>
      </c>
      <c r="F98" s="47" t="s">
        <v>632</v>
      </c>
      <c r="G98" s="45" t="s">
        <v>633</v>
      </c>
    </row>
    <row r="99" spans="2:7" ht="96">
      <c r="B99" s="150"/>
      <c r="C99" s="119"/>
      <c r="D99" s="46" t="s">
        <v>634</v>
      </c>
      <c r="E99" s="47" t="s">
        <v>635</v>
      </c>
      <c r="F99" s="47" t="s">
        <v>636</v>
      </c>
      <c r="G99" s="45" t="s">
        <v>637</v>
      </c>
    </row>
    <row r="100" spans="2:7" ht="156">
      <c r="B100" s="150"/>
      <c r="C100" s="119"/>
      <c r="D100" s="59" t="s">
        <v>348</v>
      </c>
      <c r="E100" s="49" t="s">
        <v>638</v>
      </c>
      <c r="F100" s="49" t="s">
        <v>639</v>
      </c>
      <c r="G100" s="34" t="s">
        <v>640</v>
      </c>
    </row>
    <row r="101" spans="2:7" ht="76" customHeight="1">
      <c r="B101" s="150"/>
      <c r="C101" s="119"/>
      <c r="D101" s="76" t="s">
        <v>666</v>
      </c>
      <c r="E101" s="76" t="s">
        <v>641</v>
      </c>
      <c r="F101" s="76" t="s">
        <v>642</v>
      </c>
      <c r="G101" s="77" t="s">
        <v>643</v>
      </c>
    </row>
    <row r="102" spans="2:7" ht="60">
      <c r="B102" s="150"/>
      <c r="C102" s="119"/>
      <c r="D102" s="85" t="s">
        <v>358</v>
      </c>
      <c r="E102" s="47" t="s">
        <v>644</v>
      </c>
      <c r="F102" s="47" t="s">
        <v>645</v>
      </c>
      <c r="G102" s="45" t="s">
        <v>646</v>
      </c>
    </row>
    <row r="103" spans="2:7" ht="24">
      <c r="B103" s="150"/>
      <c r="C103" s="119" t="s">
        <v>564</v>
      </c>
      <c r="D103" s="57" t="s">
        <v>327</v>
      </c>
      <c r="E103" s="49" t="s">
        <v>647</v>
      </c>
      <c r="F103" s="49" t="s">
        <v>648</v>
      </c>
      <c r="G103" s="58" t="s">
        <v>643</v>
      </c>
    </row>
    <row r="104" spans="2:7" ht="49" thickBot="1">
      <c r="B104" s="150"/>
      <c r="C104" s="119"/>
      <c r="D104" s="85" t="s">
        <v>649</v>
      </c>
      <c r="E104" s="47" t="s">
        <v>650</v>
      </c>
      <c r="F104" s="47" t="s">
        <v>651</v>
      </c>
      <c r="G104" s="36" t="s">
        <v>652</v>
      </c>
    </row>
    <row r="105" spans="2:7" ht="36">
      <c r="B105" s="150"/>
      <c r="C105" s="119"/>
      <c r="D105" s="86" t="s">
        <v>653</v>
      </c>
      <c r="E105" s="52" t="s">
        <v>654</v>
      </c>
      <c r="F105" s="52" t="s">
        <v>655</v>
      </c>
      <c r="G105" s="34" t="s">
        <v>656</v>
      </c>
    </row>
    <row r="106" spans="2:7" ht="73" thickBot="1">
      <c r="B106" s="150"/>
      <c r="C106" s="119"/>
      <c r="D106" s="84" t="s">
        <v>657</v>
      </c>
      <c r="E106" s="63" t="s">
        <v>658</v>
      </c>
      <c r="F106" s="49" t="s">
        <v>659</v>
      </c>
      <c r="G106" s="34" t="s">
        <v>656</v>
      </c>
    </row>
    <row r="107" spans="2:7" ht="120">
      <c r="B107" s="150"/>
      <c r="C107" s="119"/>
      <c r="D107" s="84" t="s">
        <v>660</v>
      </c>
      <c r="E107" s="49" t="s">
        <v>661</v>
      </c>
      <c r="F107" s="52" t="s">
        <v>662</v>
      </c>
      <c r="G107" s="34" t="s">
        <v>656</v>
      </c>
    </row>
    <row r="108" spans="2:7" ht="37" thickBot="1">
      <c r="B108" s="150"/>
      <c r="C108" s="149"/>
      <c r="D108" s="48" t="s">
        <v>663</v>
      </c>
      <c r="E108" s="48" t="s">
        <v>664</v>
      </c>
      <c r="F108" s="46" t="s">
        <v>665</v>
      </c>
      <c r="G108" s="44" t="s">
        <v>656</v>
      </c>
    </row>
    <row r="109" spans="2:7" s="43" customFormat="1" ht="36">
      <c r="B109" s="97" t="s">
        <v>347</v>
      </c>
      <c r="C109" s="130" t="s">
        <v>228</v>
      </c>
      <c r="D109" s="132" t="s">
        <v>348</v>
      </c>
      <c r="E109" s="52" t="s">
        <v>349</v>
      </c>
      <c r="F109" s="52" t="s">
        <v>350</v>
      </c>
      <c r="G109" s="33" t="s">
        <v>351</v>
      </c>
    </row>
    <row r="110" spans="2:7" s="43" customFormat="1" ht="68" customHeight="1">
      <c r="B110" s="98"/>
      <c r="C110" s="131"/>
      <c r="D110" s="100"/>
      <c r="E110" s="49" t="s">
        <v>352</v>
      </c>
      <c r="F110" s="49" t="s">
        <v>353</v>
      </c>
      <c r="G110" s="34" t="s">
        <v>354</v>
      </c>
    </row>
    <row r="111" spans="2:7" s="43" customFormat="1" ht="57" customHeight="1">
      <c r="B111" s="98"/>
      <c r="C111" s="131"/>
      <c r="D111" s="100"/>
      <c r="E111" s="49" t="s">
        <v>355</v>
      </c>
      <c r="F111" s="49" t="s">
        <v>356</v>
      </c>
      <c r="G111" s="34" t="s">
        <v>357</v>
      </c>
    </row>
    <row r="112" spans="2:7" s="43" customFormat="1" ht="44" customHeight="1">
      <c r="B112" s="98"/>
      <c r="C112" s="100"/>
      <c r="D112" s="101" t="s">
        <v>358</v>
      </c>
      <c r="E112" s="49" t="s">
        <v>359</v>
      </c>
      <c r="F112" s="49" t="s">
        <v>360</v>
      </c>
      <c r="G112" s="34" t="s">
        <v>361</v>
      </c>
    </row>
    <row r="113" spans="2:7" s="43" customFormat="1" ht="60">
      <c r="B113" s="98"/>
      <c r="C113" s="100"/>
      <c r="D113" s="101"/>
      <c r="E113" s="49" t="s">
        <v>362</v>
      </c>
      <c r="F113" s="49" t="s">
        <v>363</v>
      </c>
      <c r="G113" s="34" t="s">
        <v>364</v>
      </c>
    </row>
    <row r="114" spans="2:7" s="43" customFormat="1" ht="56" customHeight="1">
      <c r="B114" s="98"/>
      <c r="C114" s="100"/>
      <c r="D114" s="100" t="s">
        <v>237</v>
      </c>
      <c r="E114" s="49" t="s">
        <v>365</v>
      </c>
      <c r="F114" s="49" t="s">
        <v>366</v>
      </c>
      <c r="G114" s="34" t="s">
        <v>367</v>
      </c>
    </row>
    <row r="115" spans="2:7" s="43" customFormat="1" ht="69" customHeight="1">
      <c r="B115" s="98"/>
      <c r="C115" s="100"/>
      <c r="D115" s="100"/>
      <c r="E115" s="49" t="s">
        <v>368</v>
      </c>
      <c r="F115" s="49" t="s">
        <v>369</v>
      </c>
      <c r="G115" s="34" t="s">
        <v>370</v>
      </c>
    </row>
    <row r="116" spans="2:7" s="43" customFormat="1" ht="67" customHeight="1">
      <c r="B116" s="98"/>
      <c r="C116" s="100"/>
      <c r="D116" s="100"/>
      <c r="E116" s="49" t="s">
        <v>371</v>
      </c>
      <c r="F116" s="49" t="s">
        <v>372</v>
      </c>
      <c r="G116" s="34" t="s">
        <v>373</v>
      </c>
    </row>
    <row r="117" spans="2:7" s="43" customFormat="1" ht="24">
      <c r="B117" s="98"/>
      <c r="C117" s="131" t="s">
        <v>374</v>
      </c>
      <c r="D117" s="100" t="s">
        <v>324</v>
      </c>
      <c r="E117" s="49" t="s">
        <v>375</v>
      </c>
      <c r="F117" s="49" t="s">
        <v>376</v>
      </c>
      <c r="G117" s="34" t="s">
        <v>377</v>
      </c>
    </row>
    <row r="118" spans="2:7" s="43" customFormat="1" ht="24">
      <c r="B118" s="98"/>
      <c r="C118" s="100"/>
      <c r="D118" s="100"/>
      <c r="E118" s="49" t="s">
        <v>378</v>
      </c>
      <c r="F118" s="49" t="s">
        <v>379</v>
      </c>
      <c r="G118" s="34" t="s">
        <v>380</v>
      </c>
    </row>
    <row r="119" spans="2:7" s="43" customFormat="1" ht="48">
      <c r="B119" s="98"/>
      <c r="C119" s="100"/>
      <c r="D119" s="100"/>
      <c r="E119" s="49" t="s">
        <v>381</v>
      </c>
      <c r="F119" s="49" t="s">
        <v>382</v>
      </c>
      <c r="G119" s="34" t="s">
        <v>383</v>
      </c>
    </row>
    <row r="120" spans="2:7" s="43" customFormat="1" ht="24">
      <c r="B120" s="98"/>
      <c r="C120" s="100"/>
      <c r="D120" s="100" t="s">
        <v>384</v>
      </c>
      <c r="E120" s="49" t="s">
        <v>385</v>
      </c>
      <c r="F120" s="100" t="s">
        <v>386</v>
      </c>
      <c r="G120" s="129" t="s">
        <v>387</v>
      </c>
    </row>
    <row r="121" spans="2:7" s="43" customFormat="1" ht="36">
      <c r="B121" s="98"/>
      <c r="C121" s="100"/>
      <c r="D121" s="100"/>
      <c r="E121" s="49" t="s">
        <v>388</v>
      </c>
      <c r="F121" s="101"/>
      <c r="G121" s="129"/>
    </row>
    <row r="122" spans="2:7" s="43" customFormat="1" ht="49" thickBot="1">
      <c r="B122" s="99"/>
      <c r="C122" s="125"/>
      <c r="D122" s="125"/>
      <c r="E122" s="48" t="s">
        <v>389</v>
      </c>
      <c r="F122" s="48" t="s">
        <v>390</v>
      </c>
      <c r="G122" s="44" t="s">
        <v>391</v>
      </c>
    </row>
    <row r="123" spans="2:7" ht="24">
      <c r="B123" s="97" t="s">
        <v>392</v>
      </c>
      <c r="C123" s="94" t="s">
        <v>228</v>
      </c>
      <c r="D123" s="126" t="s">
        <v>393</v>
      </c>
      <c r="E123" s="132" t="s">
        <v>394</v>
      </c>
      <c r="F123" s="52" t="s">
        <v>395</v>
      </c>
      <c r="G123" s="33" t="s">
        <v>396</v>
      </c>
    </row>
    <row r="124" spans="2:7" ht="24">
      <c r="B124" s="98"/>
      <c r="C124" s="95"/>
      <c r="D124" s="101"/>
      <c r="E124" s="100"/>
      <c r="F124" s="49" t="s">
        <v>397</v>
      </c>
      <c r="G124" s="34" t="s">
        <v>396</v>
      </c>
    </row>
    <row r="125" spans="2:7" ht="96">
      <c r="B125" s="98"/>
      <c r="C125" s="95"/>
      <c r="D125" s="51" t="s">
        <v>398</v>
      </c>
      <c r="E125" s="49" t="s">
        <v>399</v>
      </c>
      <c r="F125" s="49" t="s">
        <v>400</v>
      </c>
      <c r="G125" s="34" t="s">
        <v>401</v>
      </c>
    </row>
    <row r="126" spans="2:7" ht="36">
      <c r="B126" s="98"/>
      <c r="C126" s="95" t="s">
        <v>299</v>
      </c>
      <c r="D126" s="100" t="s">
        <v>402</v>
      </c>
      <c r="E126" s="100" t="s">
        <v>403</v>
      </c>
      <c r="F126" s="49" t="s">
        <v>400</v>
      </c>
      <c r="G126" s="34" t="s">
        <v>404</v>
      </c>
    </row>
    <row r="127" spans="2:7" ht="24">
      <c r="B127" s="98"/>
      <c r="C127" s="95"/>
      <c r="D127" s="100"/>
      <c r="E127" s="100"/>
      <c r="F127" s="49" t="s">
        <v>405</v>
      </c>
      <c r="G127" s="58" t="s">
        <v>406</v>
      </c>
    </row>
    <row r="128" spans="2:7" ht="25" thickBot="1">
      <c r="B128" s="99"/>
      <c r="C128" s="96"/>
      <c r="D128" s="48" t="s">
        <v>407</v>
      </c>
      <c r="E128" s="48" t="s">
        <v>408</v>
      </c>
      <c r="F128" s="35" t="s">
        <v>400</v>
      </c>
      <c r="G128" s="60" t="s">
        <v>406</v>
      </c>
    </row>
    <row r="129" spans="2:7" ht="53" customHeight="1">
      <c r="B129" s="97" t="s">
        <v>3</v>
      </c>
      <c r="C129" s="94" t="s">
        <v>228</v>
      </c>
      <c r="D129" s="132" t="s">
        <v>409</v>
      </c>
      <c r="E129" s="132" t="s">
        <v>410</v>
      </c>
      <c r="F129" s="52" t="s">
        <v>411</v>
      </c>
      <c r="G129" s="33" t="s">
        <v>412</v>
      </c>
    </row>
    <row r="130" spans="2:7" ht="53" customHeight="1">
      <c r="B130" s="98"/>
      <c r="C130" s="95"/>
      <c r="D130" s="100"/>
      <c r="E130" s="100"/>
      <c r="F130" s="49" t="s">
        <v>413</v>
      </c>
      <c r="G130" s="34" t="s">
        <v>414</v>
      </c>
    </row>
    <row r="131" spans="2:7" ht="53" customHeight="1">
      <c r="B131" s="98"/>
      <c r="C131" s="95"/>
      <c r="D131" s="100"/>
      <c r="E131" s="100" t="s">
        <v>415</v>
      </c>
      <c r="F131" s="49" t="s">
        <v>413</v>
      </c>
      <c r="G131" s="34" t="s">
        <v>414</v>
      </c>
    </row>
    <row r="132" spans="2:7" ht="53" customHeight="1">
      <c r="B132" s="98"/>
      <c r="C132" s="95"/>
      <c r="D132" s="100"/>
      <c r="E132" s="100"/>
      <c r="F132" s="49" t="s">
        <v>416</v>
      </c>
      <c r="G132" s="34" t="s">
        <v>417</v>
      </c>
    </row>
    <row r="133" spans="2:7" ht="53" customHeight="1">
      <c r="B133" s="98"/>
      <c r="C133" s="95"/>
      <c r="D133" s="51" t="s">
        <v>398</v>
      </c>
      <c r="E133" s="49" t="s">
        <v>418</v>
      </c>
      <c r="F133" s="49" t="s">
        <v>400</v>
      </c>
      <c r="G133" s="34" t="s">
        <v>419</v>
      </c>
    </row>
    <row r="134" spans="2:7" ht="53" customHeight="1">
      <c r="B134" s="98"/>
      <c r="C134" s="95" t="s">
        <v>299</v>
      </c>
      <c r="D134" s="100" t="s">
        <v>121</v>
      </c>
      <c r="E134" s="49" t="s">
        <v>420</v>
      </c>
      <c r="F134" s="49" t="s">
        <v>421</v>
      </c>
      <c r="G134" s="34" t="s">
        <v>422</v>
      </c>
    </row>
    <row r="135" spans="2:7" ht="53" customHeight="1">
      <c r="B135" s="98"/>
      <c r="C135" s="95"/>
      <c r="D135" s="100"/>
      <c r="E135" s="49" t="s">
        <v>423</v>
      </c>
      <c r="F135" s="49" t="s">
        <v>424</v>
      </c>
      <c r="G135" s="58" t="s">
        <v>425</v>
      </c>
    </row>
    <row r="136" spans="2:7" ht="53" customHeight="1">
      <c r="B136" s="98"/>
      <c r="C136" s="95"/>
      <c r="D136" s="100" t="s">
        <v>407</v>
      </c>
      <c r="E136" s="100" t="s">
        <v>418</v>
      </c>
      <c r="F136" s="49" t="s">
        <v>426</v>
      </c>
      <c r="G136" s="58" t="s">
        <v>406</v>
      </c>
    </row>
    <row r="137" spans="2:7" ht="53" customHeight="1" thickBot="1">
      <c r="B137" s="124"/>
      <c r="C137" s="133"/>
      <c r="D137" s="134"/>
      <c r="E137" s="134"/>
      <c r="F137" s="61" t="s">
        <v>427</v>
      </c>
      <c r="G137" s="38" t="s">
        <v>428</v>
      </c>
    </row>
    <row r="138" spans="2:7" ht="38" customHeight="1">
      <c r="B138" s="135" t="s">
        <v>429</v>
      </c>
      <c r="C138" s="136" t="s">
        <v>228</v>
      </c>
      <c r="D138" s="47" t="s">
        <v>430</v>
      </c>
      <c r="E138" s="47" t="s">
        <v>431</v>
      </c>
      <c r="F138" s="47" t="s">
        <v>432</v>
      </c>
      <c r="G138" s="45" t="s">
        <v>433</v>
      </c>
    </row>
    <row r="139" spans="2:7" ht="38" customHeight="1">
      <c r="B139" s="135"/>
      <c r="C139" s="136"/>
      <c r="D139" s="100" t="s">
        <v>434</v>
      </c>
      <c r="E139" s="100" t="s">
        <v>435</v>
      </c>
      <c r="F139" s="49" t="s">
        <v>436</v>
      </c>
      <c r="G139" s="34" t="s">
        <v>437</v>
      </c>
    </row>
    <row r="140" spans="2:7" ht="38" customHeight="1">
      <c r="B140" s="135"/>
      <c r="C140" s="136"/>
      <c r="D140" s="100"/>
      <c r="E140" s="100"/>
      <c r="F140" s="49" t="s">
        <v>438</v>
      </c>
      <c r="G140" s="34" t="s">
        <v>439</v>
      </c>
    </row>
    <row r="141" spans="2:7" ht="73" customHeight="1" thickBot="1">
      <c r="B141" s="135"/>
      <c r="C141" s="137"/>
      <c r="D141" s="37" t="s">
        <v>398</v>
      </c>
      <c r="E141" s="61" t="s">
        <v>440</v>
      </c>
      <c r="F141" s="61" t="s">
        <v>400</v>
      </c>
      <c r="G141" s="38" t="s">
        <v>441</v>
      </c>
    </row>
    <row r="142" spans="2:7" ht="39" customHeight="1">
      <c r="B142" s="135"/>
      <c r="C142" s="138" t="s">
        <v>299</v>
      </c>
      <c r="D142" s="139" t="s">
        <v>121</v>
      </c>
      <c r="E142" s="139" t="s">
        <v>442</v>
      </c>
      <c r="F142" s="52" t="s">
        <v>400</v>
      </c>
      <c r="G142" s="33" t="s">
        <v>412</v>
      </c>
    </row>
    <row r="143" spans="2:7" ht="39" customHeight="1">
      <c r="B143" s="135"/>
      <c r="C143" s="136"/>
      <c r="D143" s="140"/>
      <c r="E143" s="140"/>
      <c r="F143" s="49" t="s">
        <v>443</v>
      </c>
      <c r="G143" s="34" t="s">
        <v>444</v>
      </c>
    </row>
    <row r="144" spans="2:7" ht="39" customHeight="1">
      <c r="B144" s="135"/>
      <c r="C144" s="136"/>
      <c r="D144" s="125" t="s">
        <v>407</v>
      </c>
      <c r="E144" s="125" t="s">
        <v>440</v>
      </c>
      <c r="F144" s="49" t="s">
        <v>426</v>
      </c>
      <c r="G144" s="34" t="s">
        <v>445</v>
      </c>
    </row>
    <row r="145" spans="2:7" ht="39" customHeight="1" thickBot="1">
      <c r="B145" s="135"/>
      <c r="C145" s="136"/>
      <c r="D145" s="141"/>
      <c r="E145" s="141"/>
      <c r="F145" s="48" t="s">
        <v>427</v>
      </c>
      <c r="G145" s="44" t="s">
        <v>446</v>
      </c>
    </row>
    <row r="146" spans="2:7" ht="24">
      <c r="B146" s="97" t="s">
        <v>447</v>
      </c>
      <c r="C146" s="130" t="s">
        <v>228</v>
      </c>
      <c r="D146" s="132" t="s">
        <v>448</v>
      </c>
      <c r="E146" s="52" t="s">
        <v>449</v>
      </c>
      <c r="F146" s="132" t="s">
        <v>450</v>
      </c>
      <c r="G146" s="143" t="s">
        <v>445</v>
      </c>
    </row>
    <row r="147" spans="2:7" ht="24">
      <c r="B147" s="98"/>
      <c r="C147" s="131"/>
      <c r="D147" s="100"/>
      <c r="E147" s="49" t="s">
        <v>451</v>
      </c>
      <c r="F147" s="100"/>
      <c r="G147" s="129"/>
    </row>
    <row r="148" spans="2:7" ht="24">
      <c r="B148" s="98"/>
      <c r="C148" s="131"/>
      <c r="D148" s="100" t="s">
        <v>452</v>
      </c>
      <c r="E148" s="49" t="s">
        <v>453</v>
      </c>
      <c r="F148" s="100" t="s">
        <v>450</v>
      </c>
      <c r="G148" s="129" t="s">
        <v>454</v>
      </c>
    </row>
    <row r="149" spans="2:7" ht="24">
      <c r="B149" s="98"/>
      <c r="C149" s="131"/>
      <c r="D149" s="100"/>
      <c r="E149" s="49" t="s">
        <v>455</v>
      </c>
      <c r="F149" s="100"/>
      <c r="G149" s="129"/>
    </row>
    <row r="150" spans="2:7" ht="24">
      <c r="B150" s="98"/>
      <c r="C150" s="131"/>
      <c r="D150" s="100"/>
      <c r="E150" s="49" t="s">
        <v>456</v>
      </c>
      <c r="F150" s="100"/>
      <c r="G150" s="129"/>
    </row>
    <row r="151" spans="2:7" ht="24">
      <c r="B151" s="98"/>
      <c r="C151" s="131"/>
      <c r="D151" s="100" t="s">
        <v>457</v>
      </c>
      <c r="E151" s="49" t="s">
        <v>455</v>
      </c>
      <c r="F151" s="100" t="s">
        <v>450</v>
      </c>
      <c r="G151" s="129" t="s">
        <v>458</v>
      </c>
    </row>
    <row r="152" spans="2:7" ht="24">
      <c r="B152" s="98"/>
      <c r="C152" s="131"/>
      <c r="D152" s="100"/>
      <c r="E152" s="49" t="s">
        <v>459</v>
      </c>
      <c r="F152" s="100"/>
      <c r="G152" s="129"/>
    </row>
    <row r="153" spans="2:7" ht="24">
      <c r="B153" s="98"/>
      <c r="C153" s="131" t="s">
        <v>299</v>
      </c>
      <c r="D153" s="100" t="s">
        <v>460</v>
      </c>
      <c r="E153" s="49" t="s">
        <v>461</v>
      </c>
      <c r="F153" s="49" t="s">
        <v>450</v>
      </c>
      <c r="G153" s="129" t="s">
        <v>454</v>
      </c>
    </row>
    <row r="154" spans="2:7" ht="24">
      <c r="B154" s="98"/>
      <c r="C154" s="131"/>
      <c r="D154" s="100"/>
      <c r="E154" s="49" t="s">
        <v>462</v>
      </c>
      <c r="F154" s="49" t="s">
        <v>463</v>
      </c>
      <c r="G154" s="129"/>
    </row>
    <row r="155" spans="2:7">
      <c r="B155" s="98"/>
      <c r="C155" s="131"/>
      <c r="D155" s="100" t="s">
        <v>464</v>
      </c>
      <c r="E155" s="49" t="s">
        <v>465</v>
      </c>
      <c r="F155" s="49" t="s">
        <v>466</v>
      </c>
      <c r="G155" s="129" t="s">
        <v>467</v>
      </c>
    </row>
    <row r="156" spans="2:7" ht="24">
      <c r="B156" s="98"/>
      <c r="C156" s="131"/>
      <c r="D156" s="100"/>
      <c r="E156" s="49" t="s">
        <v>468</v>
      </c>
      <c r="F156" s="49" t="s">
        <v>469</v>
      </c>
      <c r="G156" s="129"/>
    </row>
    <row r="157" spans="2:7">
      <c r="B157" s="98"/>
      <c r="C157" s="131"/>
      <c r="D157" s="100" t="s">
        <v>470</v>
      </c>
      <c r="E157" s="49" t="s">
        <v>471</v>
      </c>
      <c r="F157" s="100" t="s">
        <v>472</v>
      </c>
      <c r="G157" s="129" t="s">
        <v>473</v>
      </c>
    </row>
    <row r="158" spans="2:7">
      <c r="B158" s="98"/>
      <c r="C158" s="131"/>
      <c r="D158" s="100"/>
      <c r="E158" s="49" t="s">
        <v>474</v>
      </c>
      <c r="F158" s="100"/>
      <c r="G158" s="129"/>
    </row>
    <row r="159" spans="2:7" ht="16" thickBot="1">
      <c r="B159" s="99"/>
      <c r="C159" s="142"/>
      <c r="D159" s="48" t="s">
        <v>475</v>
      </c>
      <c r="E159" s="48" t="s">
        <v>476</v>
      </c>
      <c r="F159" s="48" t="s">
        <v>477</v>
      </c>
      <c r="G159" s="44" t="s">
        <v>478</v>
      </c>
    </row>
    <row r="160" spans="2:7" ht="48">
      <c r="B160" s="97" t="s">
        <v>479</v>
      </c>
      <c r="C160" s="152" t="s">
        <v>95</v>
      </c>
      <c r="D160" s="87" t="s">
        <v>480</v>
      </c>
      <c r="E160" s="87" t="s">
        <v>481</v>
      </c>
      <c r="F160" s="87" t="s">
        <v>482</v>
      </c>
      <c r="G160" s="39" t="s">
        <v>483</v>
      </c>
    </row>
    <row r="161" spans="2:7" ht="60">
      <c r="B161" s="98"/>
      <c r="C161" s="153"/>
      <c r="D161" s="62" t="s">
        <v>484</v>
      </c>
      <c r="E161" s="62" t="s">
        <v>485</v>
      </c>
      <c r="F161" s="62" t="s">
        <v>486</v>
      </c>
      <c r="G161" s="40" t="s">
        <v>487</v>
      </c>
    </row>
    <row r="162" spans="2:7" ht="36">
      <c r="B162" s="98"/>
      <c r="C162" s="153"/>
      <c r="D162" s="62" t="s">
        <v>488</v>
      </c>
      <c r="E162" s="62" t="s">
        <v>489</v>
      </c>
      <c r="F162" s="62" t="s">
        <v>490</v>
      </c>
      <c r="G162" s="40" t="s">
        <v>491</v>
      </c>
    </row>
    <row r="163" spans="2:7" ht="72">
      <c r="B163" s="98"/>
      <c r="C163" s="153"/>
      <c r="D163" s="62" t="s">
        <v>492</v>
      </c>
      <c r="E163" s="62" t="s">
        <v>493</v>
      </c>
      <c r="F163" s="62" t="s">
        <v>494</v>
      </c>
      <c r="G163" s="40" t="s">
        <v>495</v>
      </c>
    </row>
    <row r="164" spans="2:7" ht="48">
      <c r="B164" s="98"/>
      <c r="C164" s="153"/>
      <c r="D164" s="62" t="s">
        <v>496</v>
      </c>
      <c r="E164" s="62" t="s">
        <v>497</v>
      </c>
      <c r="F164" s="62" t="s">
        <v>498</v>
      </c>
      <c r="G164" s="40" t="s">
        <v>499</v>
      </c>
    </row>
    <row r="165" spans="2:7" ht="60">
      <c r="B165" s="98"/>
      <c r="C165" s="153"/>
      <c r="D165" s="62" t="s">
        <v>500</v>
      </c>
      <c r="E165" s="62" t="s">
        <v>501</v>
      </c>
      <c r="F165" s="62" t="s">
        <v>502</v>
      </c>
      <c r="G165" s="40" t="s">
        <v>503</v>
      </c>
    </row>
    <row r="166" spans="2:7" ht="36">
      <c r="B166" s="98"/>
      <c r="C166" s="153"/>
      <c r="D166" s="62" t="s">
        <v>504</v>
      </c>
      <c r="E166" s="88" t="s">
        <v>505</v>
      </c>
      <c r="F166" s="62" t="s">
        <v>506</v>
      </c>
      <c r="G166" s="40" t="s">
        <v>507</v>
      </c>
    </row>
    <row r="167" spans="2:7" ht="24">
      <c r="B167" s="98"/>
      <c r="C167" s="153"/>
      <c r="D167" s="62" t="s">
        <v>398</v>
      </c>
      <c r="E167" s="88" t="s">
        <v>508</v>
      </c>
      <c r="F167" s="62" t="s">
        <v>509</v>
      </c>
      <c r="G167" s="40" t="s">
        <v>510</v>
      </c>
    </row>
    <row r="168" spans="2:7" ht="48">
      <c r="B168" s="98"/>
      <c r="C168" s="153"/>
      <c r="D168" s="62" t="s">
        <v>511</v>
      </c>
      <c r="E168" s="88" t="s">
        <v>512</v>
      </c>
      <c r="F168" s="62" t="s">
        <v>513</v>
      </c>
      <c r="G168" s="40" t="s">
        <v>510</v>
      </c>
    </row>
    <row r="169" spans="2:7" ht="36">
      <c r="B169" s="98"/>
      <c r="C169" s="153"/>
      <c r="D169" s="62" t="s">
        <v>514</v>
      </c>
      <c r="E169" s="88" t="s">
        <v>508</v>
      </c>
      <c r="F169" s="62" t="s">
        <v>515</v>
      </c>
      <c r="G169" s="40" t="s">
        <v>516</v>
      </c>
    </row>
    <row r="170" spans="2:7" ht="72">
      <c r="B170" s="98"/>
      <c r="C170" s="153" t="s">
        <v>112</v>
      </c>
      <c r="D170" s="62" t="s">
        <v>517</v>
      </c>
      <c r="E170" s="62" t="s">
        <v>518</v>
      </c>
      <c r="F170" s="62" t="s">
        <v>519</v>
      </c>
      <c r="G170" s="40" t="s">
        <v>520</v>
      </c>
    </row>
    <row r="171" spans="2:7" ht="36">
      <c r="B171" s="98"/>
      <c r="C171" s="153"/>
      <c r="D171" s="62" t="s">
        <v>521</v>
      </c>
      <c r="E171" s="88" t="s">
        <v>522</v>
      </c>
      <c r="F171" s="62" t="s">
        <v>523</v>
      </c>
      <c r="G171" s="40" t="s">
        <v>524</v>
      </c>
    </row>
    <row r="172" spans="2:7" ht="36">
      <c r="B172" s="98"/>
      <c r="C172" s="153"/>
      <c r="D172" s="88" t="s">
        <v>113</v>
      </c>
      <c r="E172" s="62" t="s">
        <v>525</v>
      </c>
      <c r="F172" s="62" t="s">
        <v>526</v>
      </c>
      <c r="G172" s="40" t="s">
        <v>524</v>
      </c>
    </row>
    <row r="173" spans="2:7" ht="37" thickBot="1">
      <c r="B173" s="99"/>
      <c r="C173" s="154"/>
      <c r="D173" s="89" t="s">
        <v>527</v>
      </c>
      <c r="E173" s="89" t="s">
        <v>528</v>
      </c>
      <c r="F173" s="89" t="s">
        <v>529</v>
      </c>
      <c r="G173" s="41" t="s">
        <v>530</v>
      </c>
    </row>
    <row r="174" spans="2:7" ht="409">
      <c r="B174" s="97" t="s">
        <v>531</v>
      </c>
      <c r="C174" s="94" t="s">
        <v>532</v>
      </c>
      <c r="D174" s="50" t="s">
        <v>184</v>
      </c>
      <c r="E174" s="52" t="s">
        <v>533</v>
      </c>
      <c r="F174" s="52" t="s">
        <v>534</v>
      </c>
      <c r="G174" s="33" t="s">
        <v>535</v>
      </c>
    </row>
    <row r="175" spans="2:7" ht="144">
      <c r="B175" s="98"/>
      <c r="C175" s="95"/>
      <c r="D175" s="51" t="s">
        <v>536</v>
      </c>
      <c r="E175" s="49" t="s">
        <v>537</v>
      </c>
      <c r="F175" s="49" t="s">
        <v>538</v>
      </c>
      <c r="G175" s="34" t="s">
        <v>539</v>
      </c>
    </row>
    <row r="176" spans="2:7" ht="228">
      <c r="B176" s="98"/>
      <c r="C176" s="95"/>
      <c r="D176" s="49" t="s">
        <v>540</v>
      </c>
      <c r="E176" s="49" t="s">
        <v>541</v>
      </c>
      <c r="F176" s="49" t="s">
        <v>542</v>
      </c>
      <c r="G176" s="34" t="s">
        <v>543</v>
      </c>
    </row>
    <row r="177" spans="2:7" ht="204">
      <c r="B177" s="98"/>
      <c r="C177" s="95"/>
      <c r="D177" s="49" t="s">
        <v>544</v>
      </c>
      <c r="E177" s="49" t="s">
        <v>545</v>
      </c>
      <c r="F177" s="49" t="s">
        <v>546</v>
      </c>
      <c r="G177" s="34" t="s">
        <v>547</v>
      </c>
    </row>
    <row r="178" spans="2:7" ht="96">
      <c r="B178" s="98"/>
      <c r="C178" s="95"/>
      <c r="D178" s="51" t="s">
        <v>548</v>
      </c>
      <c r="E178" s="49" t="s">
        <v>549</v>
      </c>
      <c r="F178" s="49" t="s">
        <v>550</v>
      </c>
      <c r="G178" s="34" t="s">
        <v>551</v>
      </c>
    </row>
    <row r="179" spans="2:7" ht="300">
      <c r="B179" s="98"/>
      <c r="C179" s="95"/>
      <c r="D179" s="51" t="s">
        <v>552</v>
      </c>
      <c r="E179" s="49" t="s">
        <v>553</v>
      </c>
      <c r="F179" s="49" t="s">
        <v>554</v>
      </c>
      <c r="G179" s="34" t="s">
        <v>555</v>
      </c>
    </row>
    <row r="180" spans="2:7" ht="156">
      <c r="B180" s="98"/>
      <c r="C180" s="95"/>
      <c r="D180" s="49" t="s">
        <v>556</v>
      </c>
      <c r="E180" s="49" t="s">
        <v>557</v>
      </c>
      <c r="F180" s="49" t="s">
        <v>558</v>
      </c>
      <c r="G180" s="34" t="s">
        <v>559</v>
      </c>
    </row>
    <row r="181" spans="2:7" ht="144">
      <c r="B181" s="98"/>
      <c r="C181" s="95"/>
      <c r="D181" s="63" t="s">
        <v>560</v>
      </c>
      <c r="E181" s="63" t="s">
        <v>561</v>
      </c>
      <c r="F181" s="63" t="s">
        <v>562</v>
      </c>
      <c r="G181" s="42" t="s">
        <v>563</v>
      </c>
    </row>
    <row r="182" spans="2:7" ht="48">
      <c r="B182" s="98"/>
      <c r="C182" s="95" t="s">
        <v>564</v>
      </c>
      <c r="D182" s="63" t="s">
        <v>565</v>
      </c>
      <c r="E182" s="49" t="s">
        <v>566</v>
      </c>
      <c r="F182" s="49" t="s">
        <v>567</v>
      </c>
      <c r="G182" s="34" t="s">
        <v>568</v>
      </c>
    </row>
    <row r="183" spans="2:7" ht="216">
      <c r="B183" s="98"/>
      <c r="C183" s="95"/>
      <c r="D183" s="49" t="s">
        <v>569</v>
      </c>
      <c r="E183" s="49" t="s">
        <v>570</v>
      </c>
      <c r="F183" s="49" t="s">
        <v>571</v>
      </c>
      <c r="G183" s="34" t="s">
        <v>572</v>
      </c>
    </row>
    <row r="184" spans="2:7" ht="108">
      <c r="B184" s="98"/>
      <c r="C184" s="95"/>
      <c r="D184" s="49" t="s">
        <v>573</v>
      </c>
      <c r="E184" s="49" t="s">
        <v>574</v>
      </c>
      <c r="F184" s="49" t="s">
        <v>575</v>
      </c>
      <c r="G184" s="34" t="s">
        <v>576</v>
      </c>
    </row>
    <row r="185" spans="2:7" ht="168">
      <c r="B185" s="98"/>
      <c r="C185" s="95"/>
      <c r="D185" s="49" t="s">
        <v>577</v>
      </c>
      <c r="E185" s="49" t="s">
        <v>578</v>
      </c>
      <c r="F185" s="49" t="s">
        <v>579</v>
      </c>
      <c r="G185" s="34" t="s">
        <v>580</v>
      </c>
    </row>
    <row r="186" spans="2:7" ht="147" customHeight="1">
      <c r="B186" s="98"/>
      <c r="C186" s="95"/>
      <c r="D186" s="49" t="s">
        <v>581</v>
      </c>
      <c r="E186" s="49" t="s">
        <v>582</v>
      </c>
      <c r="F186" s="49" t="s">
        <v>583</v>
      </c>
      <c r="G186" s="34" t="s">
        <v>584</v>
      </c>
    </row>
    <row r="187" spans="2:7" ht="103" customHeight="1" thickBot="1">
      <c r="B187" s="99"/>
      <c r="C187" s="96"/>
      <c r="D187" s="35" t="s">
        <v>585</v>
      </c>
      <c r="E187" s="48" t="s">
        <v>586</v>
      </c>
      <c r="F187" s="48" t="s">
        <v>667</v>
      </c>
      <c r="G187" s="44" t="s">
        <v>587</v>
      </c>
    </row>
    <row r="188" spans="2:7" ht="48">
      <c r="B188" s="155" t="s">
        <v>588</v>
      </c>
      <c r="C188" s="94" t="s">
        <v>183</v>
      </c>
      <c r="D188" s="132" t="s">
        <v>668</v>
      </c>
      <c r="E188" s="132" t="s">
        <v>669</v>
      </c>
      <c r="F188" s="52" t="s">
        <v>670</v>
      </c>
      <c r="G188" s="33" t="s">
        <v>671</v>
      </c>
    </row>
    <row r="189" spans="2:7" ht="48">
      <c r="B189" s="156"/>
      <c r="C189" s="95"/>
      <c r="D189" s="100"/>
      <c r="E189" s="100"/>
      <c r="F189" s="49" t="s">
        <v>672</v>
      </c>
      <c r="G189" s="34" t="s">
        <v>673</v>
      </c>
    </row>
    <row r="190" spans="2:7" ht="48">
      <c r="B190" s="156"/>
      <c r="C190" s="95"/>
      <c r="D190" s="100"/>
      <c r="E190" s="100" t="s">
        <v>674</v>
      </c>
      <c r="F190" s="49" t="s">
        <v>675</v>
      </c>
      <c r="G190" s="34" t="s">
        <v>676</v>
      </c>
    </row>
    <row r="191" spans="2:7" ht="36">
      <c r="B191" s="156"/>
      <c r="C191" s="95"/>
      <c r="D191" s="100"/>
      <c r="E191" s="100"/>
      <c r="F191" s="49" t="s">
        <v>677</v>
      </c>
      <c r="G191" s="34" t="s">
        <v>673</v>
      </c>
    </row>
    <row r="192" spans="2:7">
      <c r="B192" s="156"/>
      <c r="C192" s="95"/>
      <c r="D192" s="100"/>
      <c r="E192" s="100"/>
      <c r="F192" s="49" t="s">
        <v>678</v>
      </c>
      <c r="G192" s="34" t="s">
        <v>679</v>
      </c>
    </row>
    <row r="193" spans="2:7" ht="36">
      <c r="B193" s="156"/>
      <c r="C193" s="95"/>
      <c r="D193" s="100"/>
      <c r="E193" s="100" t="s">
        <v>680</v>
      </c>
      <c r="F193" s="49" t="s">
        <v>681</v>
      </c>
      <c r="G193" s="34" t="s">
        <v>671</v>
      </c>
    </row>
    <row r="194" spans="2:7" ht="48">
      <c r="B194" s="156"/>
      <c r="C194" s="95"/>
      <c r="D194" s="100"/>
      <c r="E194" s="100"/>
      <c r="F194" s="49" t="s">
        <v>672</v>
      </c>
      <c r="G194" s="34" t="s">
        <v>682</v>
      </c>
    </row>
    <row r="195" spans="2:7">
      <c r="B195" s="156"/>
      <c r="C195" s="95"/>
      <c r="D195" s="100"/>
      <c r="E195" s="100"/>
      <c r="F195" s="49" t="s">
        <v>678</v>
      </c>
      <c r="G195" s="34" t="s">
        <v>679</v>
      </c>
    </row>
    <row r="196" spans="2:7" ht="48">
      <c r="B196" s="156"/>
      <c r="C196" s="95"/>
      <c r="D196" s="100"/>
      <c r="E196" s="127" t="s">
        <v>683</v>
      </c>
      <c r="F196" s="49" t="s">
        <v>684</v>
      </c>
      <c r="G196" s="34" t="s">
        <v>685</v>
      </c>
    </row>
    <row r="197" spans="2:7" ht="48">
      <c r="B197" s="156"/>
      <c r="C197" s="95"/>
      <c r="D197" s="100"/>
      <c r="E197" s="127"/>
      <c r="F197" s="49" t="s">
        <v>686</v>
      </c>
      <c r="G197" s="34" t="s">
        <v>682</v>
      </c>
    </row>
    <row r="198" spans="2:7" ht="48">
      <c r="B198" s="156"/>
      <c r="C198" s="95"/>
      <c r="D198" s="100"/>
      <c r="E198" s="151" t="s">
        <v>687</v>
      </c>
      <c r="F198" s="49" t="s">
        <v>688</v>
      </c>
      <c r="G198" s="34" t="s">
        <v>689</v>
      </c>
    </row>
    <row r="199" spans="2:7" ht="48">
      <c r="B199" s="156"/>
      <c r="C199" s="95"/>
      <c r="D199" s="100"/>
      <c r="E199" s="151"/>
      <c r="F199" s="49" t="s">
        <v>672</v>
      </c>
      <c r="G199" s="34" t="s">
        <v>690</v>
      </c>
    </row>
    <row r="200" spans="2:7">
      <c r="B200" s="156"/>
      <c r="C200" s="95"/>
      <c r="D200" s="100"/>
      <c r="E200" s="151"/>
      <c r="F200" s="49" t="s">
        <v>678</v>
      </c>
      <c r="G200" s="34" t="s">
        <v>679</v>
      </c>
    </row>
    <row r="201" spans="2:7">
      <c r="B201" s="156"/>
      <c r="C201" s="95"/>
      <c r="D201" s="100"/>
      <c r="E201" s="100" t="s">
        <v>691</v>
      </c>
      <c r="F201" s="49" t="s">
        <v>678</v>
      </c>
      <c r="G201" s="34" t="s">
        <v>692</v>
      </c>
    </row>
    <row r="202" spans="2:7" ht="60">
      <c r="B202" s="156"/>
      <c r="C202" s="95"/>
      <c r="D202" s="100"/>
      <c r="E202" s="100"/>
      <c r="F202" s="49" t="s">
        <v>672</v>
      </c>
      <c r="G202" s="34" t="s">
        <v>693</v>
      </c>
    </row>
    <row r="203" spans="2:7" ht="24">
      <c r="B203" s="156"/>
      <c r="C203" s="95"/>
      <c r="D203" s="100" t="s">
        <v>694</v>
      </c>
      <c r="E203" s="151" t="s">
        <v>695</v>
      </c>
      <c r="F203" s="49" t="s">
        <v>696</v>
      </c>
      <c r="G203" s="34" t="s">
        <v>697</v>
      </c>
    </row>
    <row r="204" spans="2:7" ht="24">
      <c r="B204" s="156"/>
      <c r="C204" s="95"/>
      <c r="D204" s="100"/>
      <c r="E204" s="151"/>
      <c r="F204" s="49" t="s">
        <v>698</v>
      </c>
      <c r="G204" s="34" t="s">
        <v>699</v>
      </c>
    </row>
    <row r="205" spans="2:7" ht="48">
      <c r="B205" s="156"/>
      <c r="C205" s="95"/>
      <c r="D205" s="100"/>
      <c r="E205" s="100" t="s">
        <v>700</v>
      </c>
      <c r="F205" s="49" t="s">
        <v>672</v>
      </c>
      <c r="G205" s="34" t="s">
        <v>699</v>
      </c>
    </row>
    <row r="206" spans="2:7" ht="36">
      <c r="B206" s="156"/>
      <c r="C206" s="95"/>
      <c r="D206" s="100"/>
      <c r="E206" s="100"/>
      <c r="F206" s="49" t="s">
        <v>701</v>
      </c>
      <c r="G206" s="34" t="s">
        <v>702</v>
      </c>
    </row>
    <row r="207" spans="2:7">
      <c r="B207" s="156"/>
      <c r="C207" s="95"/>
      <c r="D207" s="100"/>
      <c r="E207" s="100"/>
      <c r="F207" s="49" t="s">
        <v>678</v>
      </c>
      <c r="G207" s="34" t="s">
        <v>679</v>
      </c>
    </row>
    <row r="208" spans="2:7" ht="36">
      <c r="B208" s="156"/>
      <c r="C208" s="95"/>
      <c r="D208" s="100" t="s">
        <v>703</v>
      </c>
      <c r="E208" s="100" t="s">
        <v>704</v>
      </c>
      <c r="F208" s="49" t="s">
        <v>705</v>
      </c>
      <c r="G208" s="34" t="s">
        <v>671</v>
      </c>
    </row>
    <row r="209" spans="2:7" ht="60">
      <c r="B209" s="156"/>
      <c r="C209" s="95"/>
      <c r="D209" s="100"/>
      <c r="E209" s="100"/>
      <c r="F209" s="49" t="s">
        <v>706</v>
      </c>
      <c r="G209" s="34" t="s">
        <v>707</v>
      </c>
    </row>
    <row r="210" spans="2:7" ht="36">
      <c r="B210" s="156"/>
      <c r="C210" s="95" t="s">
        <v>192</v>
      </c>
      <c r="D210" s="100" t="s">
        <v>709</v>
      </c>
      <c r="E210" s="100" t="s">
        <v>708</v>
      </c>
      <c r="F210" s="49" t="s">
        <v>705</v>
      </c>
      <c r="G210" s="34" t="s">
        <v>671</v>
      </c>
    </row>
    <row r="211" spans="2:7" ht="48">
      <c r="B211" s="156"/>
      <c r="C211" s="95"/>
      <c r="D211" s="100"/>
      <c r="E211" s="100"/>
      <c r="F211" s="49" t="s">
        <v>710</v>
      </c>
      <c r="G211" s="34" t="s">
        <v>711</v>
      </c>
    </row>
    <row r="212" spans="2:7" ht="48">
      <c r="B212" s="156"/>
      <c r="C212" s="95"/>
      <c r="D212" s="100"/>
      <c r="E212" s="100" t="s">
        <v>712</v>
      </c>
      <c r="F212" s="49" t="s">
        <v>713</v>
      </c>
      <c r="G212" s="34" t="s">
        <v>714</v>
      </c>
    </row>
    <row r="213" spans="2:7" ht="48">
      <c r="B213" s="156"/>
      <c r="C213" s="95"/>
      <c r="D213" s="100"/>
      <c r="E213" s="100"/>
      <c r="F213" s="49" t="s">
        <v>715</v>
      </c>
      <c r="G213" s="34" t="s">
        <v>716</v>
      </c>
    </row>
    <row r="214" spans="2:7" ht="36">
      <c r="B214" s="156"/>
      <c r="C214" s="95"/>
      <c r="D214" s="100"/>
      <c r="E214" s="100" t="s">
        <v>717</v>
      </c>
      <c r="F214" s="49" t="s">
        <v>718</v>
      </c>
      <c r="G214" s="34" t="s">
        <v>671</v>
      </c>
    </row>
    <row r="215" spans="2:7" ht="36">
      <c r="B215" s="156"/>
      <c r="C215" s="95"/>
      <c r="D215" s="100"/>
      <c r="E215" s="100"/>
      <c r="F215" s="49" t="s">
        <v>719</v>
      </c>
      <c r="G215" s="34" t="s">
        <v>720</v>
      </c>
    </row>
    <row r="216" spans="2:7" ht="36">
      <c r="B216" s="156"/>
      <c r="C216" s="95"/>
      <c r="D216" s="100"/>
      <c r="E216" s="100" t="s">
        <v>721</v>
      </c>
      <c r="F216" s="49" t="s">
        <v>722</v>
      </c>
      <c r="G216" s="34" t="s">
        <v>723</v>
      </c>
    </row>
    <row r="217" spans="2:7" ht="24">
      <c r="B217" s="156"/>
      <c r="C217" s="95"/>
      <c r="D217" s="100"/>
      <c r="E217" s="100"/>
      <c r="F217" s="49" t="s">
        <v>724</v>
      </c>
      <c r="G217" s="34" t="s">
        <v>725</v>
      </c>
    </row>
    <row r="218" spans="2:7" ht="48">
      <c r="B218" s="156"/>
      <c r="C218" s="95"/>
      <c r="D218" s="100"/>
      <c r="E218" s="100" t="s">
        <v>726</v>
      </c>
      <c r="F218" s="49" t="s">
        <v>713</v>
      </c>
      <c r="G218" s="34" t="s">
        <v>727</v>
      </c>
    </row>
    <row r="219" spans="2:7" ht="48">
      <c r="B219" s="156"/>
      <c r="C219" s="95"/>
      <c r="D219" s="100"/>
      <c r="E219" s="100"/>
      <c r="F219" s="49" t="s">
        <v>728</v>
      </c>
      <c r="G219" s="34" t="s">
        <v>729</v>
      </c>
    </row>
    <row r="220" spans="2:7" ht="48">
      <c r="B220" s="156"/>
      <c r="C220" s="95"/>
      <c r="D220" s="100"/>
      <c r="E220" s="100" t="s">
        <v>730</v>
      </c>
      <c r="F220" s="49" t="s">
        <v>731</v>
      </c>
      <c r="G220" s="34" t="s">
        <v>727</v>
      </c>
    </row>
    <row r="221" spans="2:7" ht="49" thickBot="1">
      <c r="B221" s="157"/>
      <c r="C221" s="133"/>
      <c r="D221" s="134"/>
      <c r="E221" s="134"/>
      <c r="F221" s="61" t="s">
        <v>728</v>
      </c>
      <c r="G221" s="38" t="s">
        <v>729</v>
      </c>
    </row>
    <row r="222" spans="2:7" ht="72">
      <c r="B222" s="145" t="s">
        <v>589</v>
      </c>
      <c r="C222" s="147" t="s">
        <v>183</v>
      </c>
      <c r="D222" s="90" t="s">
        <v>184</v>
      </c>
      <c r="E222" s="47" t="s">
        <v>590</v>
      </c>
      <c r="F222" s="47" t="s">
        <v>591</v>
      </c>
      <c r="G222" s="45" t="s">
        <v>592</v>
      </c>
    </row>
    <row r="223" spans="2:7" ht="60">
      <c r="B223" s="116"/>
      <c r="C223" s="101"/>
      <c r="D223" s="51" t="s">
        <v>188</v>
      </c>
      <c r="E223" s="49" t="s">
        <v>593</v>
      </c>
      <c r="F223" s="49" t="s">
        <v>190</v>
      </c>
      <c r="G223" s="34" t="s">
        <v>454</v>
      </c>
    </row>
    <row r="224" spans="2:7" ht="133" thickBot="1">
      <c r="B224" s="146"/>
      <c r="C224" s="35" t="s">
        <v>192</v>
      </c>
      <c r="D224" s="48" t="s">
        <v>193</v>
      </c>
      <c r="E224" s="48" t="s">
        <v>594</v>
      </c>
      <c r="F224" s="48" t="s">
        <v>595</v>
      </c>
      <c r="G224" s="44" t="s">
        <v>596</v>
      </c>
    </row>
    <row r="225" spans="2:7" ht="144">
      <c r="B225" s="115" t="s">
        <v>597</v>
      </c>
      <c r="C225" s="126" t="s">
        <v>183</v>
      </c>
      <c r="D225" s="50" t="s">
        <v>184</v>
      </c>
      <c r="E225" s="52" t="s">
        <v>598</v>
      </c>
      <c r="F225" s="52" t="s">
        <v>599</v>
      </c>
      <c r="G225" s="33" t="s">
        <v>600</v>
      </c>
    </row>
    <row r="226" spans="2:7" ht="60">
      <c r="B226" s="116"/>
      <c r="C226" s="101"/>
      <c r="D226" s="51" t="s">
        <v>188</v>
      </c>
      <c r="E226" s="49" t="s">
        <v>593</v>
      </c>
      <c r="F226" s="49" t="s">
        <v>601</v>
      </c>
      <c r="G226" s="34" t="s">
        <v>454</v>
      </c>
    </row>
    <row r="227" spans="2:7" ht="121" thickBot="1">
      <c r="B227" s="146"/>
      <c r="C227" s="35" t="s">
        <v>192</v>
      </c>
      <c r="D227" s="48" t="s">
        <v>193</v>
      </c>
      <c r="E227" s="48" t="s">
        <v>602</v>
      </c>
      <c r="F227" s="48" t="s">
        <v>603</v>
      </c>
      <c r="G227" s="44" t="s">
        <v>604</v>
      </c>
    </row>
    <row r="228" spans="2:7" ht="46" customHeight="1">
      <c r="B228" s="115" t="s">
        <v>605</v>
      </c>
      <c r="C228" s="118" t="s">
        <v>95</v>
      </c>
      <c r="D228" s="32" t="s">
        <v>96</v>
      </c>
      <c r="E228" s="32" t="s">
        <v>732</v>
      </c>
      <c r="F228" s="32" t="s">
        <v>98</v>
      </c>
      <c r="G228" s="79" t="s">
        <v>733</v>
      </c>
    </row>
    <row r="229" spans="2:7" ht="46" customHeight="1">
      <c r="B229" s="116"/>
      <c r="C229" s="119"/>
      <c r="D229" s="53" t="s">
        <v>121</v>
      </c>
      <c r="E229" s="53" t="s">
        <v>734</v>
      </c>
      <c r="F229" s="53" t="s">
        <v>735</v>
      </c>
      <c r="G229" s="80" t="s">
        <v>124</v>
      </c>
    </row>
    <row r="230" spans="2:7" ht="46" customHeight="1">
      <c r="B230" s="116"/>
      <c r="C230" s="119"/>
      <c r="D230" s="53" t="s">
        <v>104</v>
      </c>
      <c r="E230" s="53" t="s">
        <v>105</v>
      </c>
      <c r="F230" s="53" t="s">
        <v>736</v>
      </c>
      <c r="G230" s="80" t="s">
        <v>737</v>
      </c>
    </row>
    <row r="231" spans="2:7" ht="46" customHeight="1" thickBot="1">
      <c r="B231" s="146"/>
      <c r="C231" s="78" t="s">
        <v>112</v>
      </c>
      <c r="D231" s="64" t="s">
        <v>113</v>
      </c>
      <c r="E231" s="64" t="s">
        <v>738</v>
      </c>
      <c r="F231" s="64" t="s">
        <v>115</v>
      </c>
      <c r="G231" s="83" t="s">
        <v>116</v>
      </c>
    </row>
    <row r="232" spans="2:7" ht="82" customHeight="1">
      <c r="B232" s="97" t="s">
        <v>606</v>
      </c>
      <c r="C232" s="94" t="s">
        <v>228</v>
      </c>
      <c r="D232" s="132" t="s">
        <v>206</v>
      </c>
      <c r="E232" s="52" t="s">
        <v>607</v>
      </c>
      <c r="F232" s="52" t="s">
        <v>608</v>
      </c>
      <c r="G232" s="143" t="s">
        <v>782</v>
      </c>
    </row>
    <row r="233" spans="2:7" ht="82" customHeight="1">
      <c r="B233" s="98"/>
      <c r="C233" s="95"/>
      <c r="D233" s="100"/>
      <c r="E233" s="49" t="s">
        <v>609</v>
      </c>
      <c r="F233" s="49" t="s">
        <v>610</v>
      </c>
      <c r="G233" s="129"/>
    </row>
    <row r="234" spans="2:7" ht="82" customHeight="1">
      <c r="B234" s="98"/>
      <c r="C234" s="95"/>
      <c r="D234" s="100"/>
      <c r="E234" s="49" t="s">
        <v>611</v>
      </c>
      <c r="F234" s="49" t="s">
        <v>612</v>
      </c>
      <c r="G234" s="129"/>
    </row>
    <row r="235" spans="2:7" ht="82" customHeight="1">
      <c r="B235" s="98"/>
      <c r="C235" s="95"/>
      <c r="D235" s="51" t="s">
        <v>613</v>
      </c>
      <c r="E235" s="49" t="s">
        <v>614</v>
      </c>
      <c r="F235" s="49" t="s">
        <v>615</v>
      </c>
      <c r="G235" s="34" t="s">
        <v>783</v>
      </c>
    </row>
    <row r="236" spans="2:7" ht="82" customHeight="1">
      <c r="B236" s="98"/>
      <c r="C236" s="95"/>
      <c r="D236" s="49" t="s">
        <v>289</v>
      </c>
      <c r="E236" s="49" t="s">
        <v>616</v>
      </c>
      <c r="F236" s="49" t="s">
        <v>617</v>
      </c>
      <c r="G236" s="34" t="s">
        <v>784</v>
      </c>
    </row>
    <row r="237" spans="2:7" ht="82" customHeight="1">
      <c r="B237" s="98"/>
      <c r="C237" s="95"/>
      <c r="D237" s="49" t="s">
        <v>618</v>
      </c>
      <c r="E237" s="49" t="s">
        <v>619</v>
      </c>
      <c r="F237" s="49" t="s">
        <v>620</v>
      </c>
      <c r="G237" s="34" t="s">
        <v>785</v>
      </c>
    </row>
    <row r="238" spans="2:7" ht="82" customHeight="1">
      <c r="B238" s="98"/>
      <c r="C238" s="131" t="s">
        <v>299</v>
      </c>
      <c r="D238" s="49" t="s">
        <v>621</v>
      </c>
      <c r="E238" s="49" t="s">
        <v>622</v>
      </c>
      <c r="F238" s="49" t="s">
        <v>623</v>
      </c>
      <c r="G238" s="34" t="s">
        <v>786</v>
      </c>
    </row>
    <row r="239" spans="2:7" ht="82" customHeight="1">
      <c r="B239" s="98"/>
      <c r="C239" s="100"/>
      <c r="D239" s="100" t="s">
        <v>624</v>
      </c>
      <c r="E239" s="100" t="s">
        <v>625</v>
      </c>
      <c r="F239" s="100" t="s">
        <v>626</v>
      </c>
      <c r="G239" s="129" t="s">
        <v>787</v>
      </c>
    </row>
    <row r="240" spans="2:7" ht="82" customHeight="1">
      <c r="B240" s="98"/>
      <c r="C240" s="100"/>
      <c r="D240" s="101"/>
      <c r="E240" s="100"/>
      <c r="F240" s="101"/>
      <c r="G240" s="129"/>
    </row>
    <row r="241" spans="2:7" ht="82" customHeight="1" thickBot="1">
      <c r="B241" s="124"/>
      <c r="C241" s="144"/>
      <c r="D241" s="61" t="s">
        <v>627</v>
      </c>
      <c r="E241" s="61" t="s">
        <v>628</v>
      </c>
      <c r="F241" s="61" t="s">
        <v>629</v>
      </c>
      <c r="G241" s="38" t="s">
        <v>788</v>
      </c>
    </row>
  </sheetData>
  <mergeCells count="137">
    <mergeCell ref="C210:C221"/>
    <mergeCell ref="B188:B221"/>
    <mergeCell ref="E210:E211"/>
    <mergeCell ref="E212:E213"/>
    <mergeCell ref="E214:E215"/>
    <mergeCell ref="E216:E217"/>
    <mergeCell ref="E218:E219"/>
    <mergeCell ref="E220:E221"/>
    <mergeCell ref="D210:D221"/>
    <mergeCell ref="C98:C102"/>
    <mergeCell ref="C103:C108"/>
    <mergeCell ref="B98:B108"/>
    <mergeCell ref="C188:C209"/>
    <mergeCell ref="D188:D202"/>
    <mergeCell ref="E188:E189"/>
    <mergeCell ref="E190:E192"/>
    <mergeCell ref="E193:E195"/>
    <mergeCell ref="E196:E197"/>
    <mergeCell ref="E198:E200"/>
    <mergeCell ref="E201:E202"/>
    <mergeCell ref="D203:D207"/>
    <mergeCell ref="E203:E204"/>
    <mergeCell ref="E205:E207"/>
    <mergeCell ref="D208:D209"/>
    <mergeCell ref="E208:E209"/>
    <mergeCell ref="B160:B173"/>
    <mergeCell ref="C160:C169"/>
    <mergeCell ref="C170:C173"/>
    <mergeCell ref="B174:B187"/>
    <mergeCell ref="C174:C181"/>
    <mergeCell ref="C182:C187"/>
    <mergeCell ref="B146:B159"/>
    <mergeCell ref="D117:D119"/>
    <mergeCell ref="D232:D234"/>
    <mergeCell ref="G232:G234"/>
    <mergeCell ref="C238:C241"/>
    <mergeCell ref="D239:D240"/>
    <mergeCell ref="E239:E240"/>
    <mergeCell ref="F239:F240"/>
    <mergeCell ref="G239:G240"/>
    <mergeCell ref="B222:B224"/>
    <mergeCell ref="C222:C223"/>
    <mergeCell ref="B225:B227"/>
    <mergeCell ref="C225:C226"/>
    <mergeCell ref="B232:B241"/>
    <mergeCell ref="C232:C237"/>
    <mergeCell ref="C228:C230"/>
    <mergeCell ref="B228:B231"/>
    <mergeCell ref="G151:G152"/>
    <mergeCell ref="C153:C159"/>
    <mergeCell ref="D153:D154"/>
    <mergeCell ref="G153:G154"/>
    <mergeCell ref="D155:D156"/>
    <mergeCell ref="G155:G156"/>
    <mergeCell ref="D157:D158"/>
    <mergeCell ref="F157:F158"/>
    <mergeCell ref="G157:G158"/>
    <mergeCell ref="C146:C152"/>
    <mergeCell ref="D146:D147"/>
    <mergeCell ref="F146:F147"/>
    <mergeCell ref="G146:G147"/>
    <mergeCell ref="D148:D150"/>
    <mergeCell ref="F148:F150"/>
    <mergeCell ref="G148:G150"/>
    <mergeCell ref="D151:D152"/>
    <mergeCell ref="F151:F152"/>
    <mergeCell ref="B138:B145"/>
    <mergeCell ref="C138:C141"/>
    <mergeCell ref="D139:D140"/>
    <mergeCell ref="E139:E140"/>
    <mergeCell ref="C142:C145"/>
    <mergeCell ref="D142:D143"/>
    <mergeCell ref="E142:E143"/>
    <mergeCell ref="D144:D145"/>
    <mergeCell ref="E144:E145"/>
    <mergeCell ref="B129:B137"/>
    <mergeCell ref="C129:C133"/>
    <mergeCell ref="D129:D132"/>
    <mergeCell ref="E129:E130"/>
    <mergeCell ref="E131:E132"/>
    <mergeCell ref="C134:C137"/>
    <mergeCell ref="D134:D135"/>
    <mergeCell ref="D136:D137"/>
    <mergeCell ref="E136:E137"/>
    <mergeCell ref="D112:D113"/>
    <mergeCell ref="D114:D116"/>
    <mergeCell ref="C117:C122"/>
    <mergeCell ref="B123:B128"/>
    <mergeCell ref="C123:C125"/>
    <mergeCell ref="D123:D124"/>
    <mergeCell ref="E123:E124"/>
    <mergeCell ref="C126:C128"/>
    <mergeCell ref="D126:D127"/>
    <mergeCell ref="E126:E127"/>
    <mergeCell ref="B15:B29"/>
    <mergeCell ref="C15:C24"/>
    <mergeCell ref="D19:D20"/>
    <mergeCell ref="E19:E20"/>
    <mergeCell ref="F19:F20"/>
    <mergeCell ref="G19:G20"/>
    <mergeCell ref="C25:C29"/>
    <mergeCell ref="D120:D122"/>
    <mergeCell ref="F120:F121"/>
    <mergeCell ref="B30:B32"/>
    <mergeCell ref="C30:C31"/>
    <mergeCell ref="B33:B39"/>
    <mergeCell ref="C33:C37"/>
    <mergeCell ref="C38:C39"/>
    <mergeCell ref="B65:B97"/>
    <mergeCell ref="C65:C84"/>
    <mergeCell ref="E73:E74"/>
    <mergeCell ref="F73:F74"/>
    <mergeCell ref="G73:G74"/>
    <mergeCell ref="C85:C97"/>
    <mergeCell ref="G120:G121"/>
    <mergeCell ref="B109:B122"/>
    <mergeCell ref="C109:C116"/>
    <mergeCell ref="D109:D111"/>
    <mergeCell ref="B2:B5"/>
    <mergeCell ref="C2:F5"/>
    <mergeCell ref="B7:B14"/>
    <mergeCell ref="C7:C11"/>
    <mergeCell ref="D10:D11"/>
    <mergeCell ref="E10:E11"/>
    <mergeCell ref="F10:F11"/>
    <mergeCell ref="G10:G11"/>
    <mergeCell ref="C12:C14"/>
    <mergeCell ref="C54:C59"/>
    <mergeCell ref="C60:C64"/>
    <mergeCell ref="B54:B64"/>
    <mergeCell ref="C40:C47"/>
    <mergeCell ref="D43:D46"/>
    <mergeCell ref="E43:E46"/>
    <mergeCell ref="F43:F46"/>
    <mergeCell ref="G43:G46"/>
    <mergeCell ref="C48:C53"/>
    <mergeCell ref="B40:B53"/>
  </mergeCells>
  <phoneticPr fontId="16" type="noConversion"/>
  <pageMargins left="0.7" right="0.7" top="0.75" bottom="0.75" header="0.3" footer="0.3"/>
  <pageSetup paperSize="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Dofa</vt:lpstr>
      <vt:lpstr>Resultado</vt:lpstr>
      <vt:lpstr>Partes Interesadas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PARRA FERNANDEZ DIEGO ALFONSO</dc:creator>
  <cp:lastModifiedBy>DIEGO PARRA</cp:lastModifiedBy>
  <cp:lastPrinted>2018-10-31T16:33:09Z</cp:lastPrinted>
  <dcterms:created xsi:type="dcterms:W3CDTF">2018-03-20T00:37:46Z</dcterms:created>
  <dcterms:modified xsi:type="dcterms:W3CDTF">2018-10-31T20:36:15Z</dcterms:modified>
</cp:coreProperties>
</file>