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Contrato 2021\Seguimiento PDM\Planes de Acción\"/>
    </mc:Choice>
  </mc:AlternateContent>
  <bookViews>
    <workbookView xWindow="0" yWindow="0" windowWidth="20310" windowHeight="7530"/>
  </bookViews>
  <sheets>
    <sheet name="2020" sheetId="1" r:id="rId1"/>
  </sheets>
  <calcPr calcId="152511"/>
</workbook>
</file>

<file path=xl/calcChain.xml><?xml version="1.0" encoding="utf-8"?>
<calcChain xmlns="http://schemas.openxmlformats.org/spreadsheetml/2006/main">
  <c r="L14" i="1" l="1"/>
  <c r="Q17" i="1" l="1"/>
  <c r="S17" i="1" s="1"/>
  <c r="P17" i="1"/>
  <c r="O17" i="1"/>
  <c r="S16" i="1"/>
  <c r="R16" i="1"/>
  <c r="L16" i="1"/>
  <c r="K16" i="1"/>
  <c r="M16" i="1" s="1"/>
  <c r="S15" i="1"/>
  <c r="R15" i="1"/>
  <c r="L15" i="1"/>
  <c r="K15" i="1"/>
  <c r="M15" i="1" s="1"/>
  <c r="S14" i="1"/>
  <c r="R14" i="1"/>
  <c r="K14" i="1"/>
  <c r="M14" i="1" s="1"/>
  <c r="S12" i="1"/>
  <c r="R12" i="1"/>
  <c r="M12" i="1"/>
  <c r="L12" i="1"/>
  <c r="K12" i="1"/>
  <c r="L17" i="1" l="1"/>
  <c r="M17" i="1"/>
  <c r="R17" i="1"/>
</calcChain>
</file>

<file path=xl/sharedStrings.xml><?xml version="1.0" encoding="utf-8"?>
<sst xmlns="http://schemas.openxmlformats.org/spreadsheetml/2006/main" count="37" uniqueCount="37">
  <si>
    <t>ALCALDÍA DE BUCARAMANGA</t>
  </si>
  <si>
    <t>PLAN DE DESARROLLO 2020 - 2023 "BUCARAMANGA, UNA CIUDAD DE OPORTUNIDADES"</t>
  </si>
  <si>
    <t>PLAN DE ACCIÓN - OFICINA DE PRESA Y COMUNICACIONES</t>
  </si>
  <si>
    <t>AÑO</t>
  </si>
  <si>
    <t>FECHA CORTE</t>
  </si>
  <si>
    <t>PLAN DE ACCIÓN</t>
  </si>
  <si>
    <t>LÍNEA ESTRATÉGICA</t>
  </si>
  <si>
    <t>COMPONENTE</t>
  </si>
  <si>
    <t>PROGRAMA</t>
  </si>
  <si>
    <t>TIEMPO PROGRAMADO
(en el año)</t>
  </si>
  <si>
    <t>INDICADORES</t>
  </si>
  <si>
    <t>AVANCE</t>
  </si>
  <si>
    <t>RECURSOS FINANCIEROS (Miles de pesos)</t>
  </si>
  <si>
    <t>INDICADOR</t>
  </si>
  <si>
    <t>META CUATRIENIO</t>
  </si>
  <si>
    <t>META</t>
  </si>
  <si>
    <t>LOGRO</t>
  </si>
  <si>
    <t>Porcentaje de avance en tiempo</t>
  </si>
  <si>
    <t>Porcentaje de avance en cumplimiento</t>
  </si>
  <si>
    <t>Fecha Inicial</t>
  </si>
  <si>
    <t>Fecha Terminación</t>
  </si>
  <si>
    <t>Rubro Pptal</t>
  </si>
  <si>
    <t>Recursos Programados</t>
  </si>
  <si>
    <t>Recursos Ejecutados</t>
  </si>
  <si>
    <t>Recursos Gestionados</t>
  </si>
  <si>
    <t>Porcentaje de Ejecución</t>
  </si>
  <si>
    <t>Nivel de Gestión</t>
  </si>
  <si>
    <t>3. BUCARAMANGA PRODUCTIVA Y COMPETITIVA: EMPRESAS INNOVADORAS, RESPONSABLES Y CONSCIENTES</t>
  </si>
  <si>
    <t>BGA NODO DE ACTIVACIÓN TURÍSTICA</t>
  </si>
  <si>
    <t>PRODUCTIVIDAD Y COMPETITIVIDAD DE LAS EMPRESAS GENERADORAS DE MARCA CIUDAD</t>
  </si>
  <si>
    <t>Número de campañas de comunicación realizadas para la difusión realizadas que permitan el posicionamiento de la Marca Ciudad en el territorio local, regional y nacional que motiven la inversión de diferentes sectores económicos para fortalecer el desarrollo, competitividad y turismo.</t>
  </si>
  <si>
    <t>5. BUCARAMANGA TERRITORIO LIBRE DE CORRUPCIÓN: INSTITUCIONES SÓLIDAS Y CONFIABLES</t>
  </si>
  <si>
    <t>ACCESO A LA INFORMACIÓN Y PARTICIPACIÓN</t>
  </si>
  <si>
    <t>FORTALECIMIENTO DE LAS INSTITUCIONES DEMOCRÁTICAS Y CIUDADANÍA PARTICIPATIVA</t>
  </si>
  <si>
    <t>Número de campañas pedagógicas realizadas enfocadas en la protección de la vida, preservación de recursos naturales, la primera infancia y la educación, como base fundamental para la transformación cultural y social de las dinámicas de ciudad.</t>
  </si>
  <si>
    <t xml:space="preserve">Porcentaje de difusión de los espacios de participación ciudadana, según requerimiento, que fortalezcan las veedurías y el debate público sobre temas de gobierno y de impacto para la planeación de ciudad. </t>
  </si>
  <si>
    <t>Número de Planes de Medios formulados e implementados para informar a la ciudadanía sobre las políticas, iniciativas y proyectos estratégicos del gobierno.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</si>
</sst>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Arial"/>
    </font>
    <font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2"/>
      <color rgb="FF000000"/>
      <name val="Arial"/>
      <family val="2"/>
    </font>
    <font>
      <sz val="12"/>
      <color rgb="FFFF0000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F81BD"/>
        <bgColor rgb="FF4F81BD"/>
      </patternFill>
    </fill>
    <fill>
      <patternFill patternType="solid">
        <fgColor rgb="FFFFFF00"/>
        <bgColor rgb="FFFFFF00"/>
      </patternFill>
    </fill>
  </fills>
  <borders count="6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14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/>
    </xf>
    <xf numFmtId="0" fontId="1" fillId="0" borderId="35" xfId="0" applyFont="1" applyBorder="1" applyAlignment="1">
      <alignment horizontal="left" vertical="center" wrapText="1"/>
    </xf>
    <xf numFmtId="3" fontId="1" fillId="0" borderId="35" xfId="0" applyNumberFormat="1" applyFont="1" applyBorder="1" applyAlignment="1">
      <alignment horizontal="center" vertical="center"/>
    </xf>
    <xf numFmtId="3" fontId="1" fillId="0" borderId="36" xfId="0" applyNumberFormat="1" applyFont="1" applyBorder="1" applyAlignment="1">
      <alignment horizontal="center" vertical="center"/>
    </xf>
    <xf numFmtId="9" fontId="7" fillId="0" borderId="33" xfId="0" applyNumberFormat="1" applyFont="1" applyBorder="1" applyAlignment="1">
      <alignment horizontal="center" vertical="center"/>
    </xf>
    <xf numFmtId="9" fontId="1" fillId="0" borderId="37" xfId="0" applyNumberFormat="1" applyFont="1" applyBorder="1" applyAlignment="1">
      <alignment horizontal="center" vertical="center"/>
    </xf>
    <xf numFmtId="9" fontId="1" fillId="0" borderId="38" xfId="0" applyNumberFormat="1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9" fontId="1" fillId="0" borderId="35" xfId="0" applyNumberFormat="1" applyFont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 wrapText="1"/>
    </xf>
    <xf numFmtId="0" fontId="1" fillId="2" borderId="40" xfId="0" applyFont="1" applyFill="1" applyBorder="1" applyAlignment="1">
      <alignment horizontal="center" vertical="center" wrapText="1"/>
    </xf>
    <xf numFmtId="14" fontId="1" fillId="2" borderId="40" xfId="0" applyNumberFormat="1" applyFont="1" applyFill="1" applyBorder="1" applyAlignment="1">
      <alignment horizontal="center" vertical="center"/>
    </xf>
    <xf numFmtId="0" fontId="1" fillId="2" borderId="40" xfId="0" applyFont="1" applyFill="1" applyBorder="1"/>
    <xf numFmtId="3" fontId="1" fillId="2" borderId="40" xfId="0" applyNumberFormat="1" applyFont="1" applyFill="1" applyBorder="1" applyAlignment="1">
      <alignment horizontal="center" vertical="center"/>
    </xf>
    <xf numFmtId="9" fontId="7" fillId="2" borderId="40" xfId="0" applyNumberFormat="1" applyFont="1" applyFill="1" applyBorder="1" applyAlignment="1">
      <alignment horizontal="center" vertical="center"/>
    </xf>
    <xf numFmtId="9" fontId="1" fillId="2" borderId="40" xfId="0" applyNumberFormat="1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9" fontId="1" fillId="2" borderId="41" xfId="0" applyNumberFormat="1" applyFont="1" applyFill="1" applyBorder="1" applyAlignment="1">
      <alignment horizontal="center" vertical="center"/>
    </xf>
    <xf numFmtId="14" fontId="1" fillId="0" borderId="42" xfId="0" applyNumberFormat="1" applyFont="1" applyBorder="1" applyAlignment="1">
      <alignment horizontal="center" vertical="center"/>
    </xf>
    <xf numFmtId="0" fontId="1" fillId="0" borderId="42" xfId="0" applyFont="1" applyBorder="1" applyAlignment="1">
      <alignment horizontal="left" vertical="center" wrapText="1"/>
    </xf>
    <xf numFmtId="3" fontId="1" fillId="0" borderId="42" xfId="0" applyNumberFormat="1" applyFont="1" applyBorder="1" applyAlignment="1">
      <alignment horizontal="center" vertical="center"/>
    </xf>
    <xf numFmtId="9" fontId="7" fillId="0" borderId="43" xfId="0" applyNumberFormat="1" applyFont="1" applyBorder="1" applyAlignment="1">
      <alignment horizontal="center" vertical="center"/>
    </xf>
    <xf numFmtId="9" fontId="1" fillId="0" borderId="44" xfId="0" applyNumberFormat="1" applyFont="1" applyBorder="1" applyAlignment="1">
      <alignment horizontal="center" vertical="center"/>
    </xf>
    <xf numFmtId="9" fontId="1" fillId="0" borderId="45" xfId="0" applyNumberFormat="1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9" fontId="1" fillId="0" borderId="42" xfId="0" applyNumberFormat="1" applyFont="1" applyBorder="1" applyAlignment="1">
      <alignment horizontal="center" vertical="center"/>
    </xf>
    <xf numFmtId="14" fontId="1" fillId="0" borderId="48" xfId="0" applyNumberFormat="1" applyFont="1" applyBorder="1" applyAlignment="1">
      <alignment horizontal="center" vertical="center"/>
    </xf>
    <xf numFmtId="0" fontId="1" fillId="0" borderId="48" xfId="0" applyFont="1" applyBorder="1" applyAlignment="1">
      <alignment horizontal="left" vertical="center" wrapText="1"/>
    </xf>
    <xf numFmtId="9" fontId="1" fillId="0" borderId="48" xfId="0" applyNumberFormat="1" applyFont="1" applyBorder="1" applyAlignment="1">
      <alignment horizontal="center" vertical="center"/>
    </xf>
    <xf numFmtId="9" fontId="7" fillId="0" borderId="50" xfId="0" applyNumberFormat="1" applyFont="1" applyBorder="1" applyAlignment="1">
      <alignment horizontal="center" vertical="center"/>
    </xf>
    <xf numFmtId="9" fontId="1" fillId="0" borderId="51" xfId="0" applyNumberFormat="1" applyFont="1" applyBorder="1" applyAlignment="1">
      <alignment horizontal="center" vertical="center"/>
    </xf>
    <xf numFmtId="9" fontId="1" fillId="0" borderId="52" xfId="0" applyNumberFormat="1" applyFont="1" applyBorder="1" applyAlignment="1">
      <alignment horizontal="center" vertical="center"/>
    </xf>
    <xf numFmtId="3" fontId="1" fillId="0" borderId="48" xfId="0" applyNumberFormat="1" applyFont="1" applyBorder="1" applyAlignment="1">
      <alignment horizontal="center" vertical="center"/>
    </xf>
    <xf numFmtId="14" fontId="1" fillId="0" borderId="55" xfId="0" applyNumberFormat="1" applyFont="1" applyBorder="1" applyAlignment="1">
      <alignment horizontal="center" vertical="center"/>
    </xf>
    <xf numFmtId="0" fontId="1" fillId="0" borderId="55" xfId="0" applyFont="1" applyBorder="1" applyAlignment="1">
      <alignment horizontal="left" vertical="center" wrapText="1"/>
    </xf>
    <xf numFmtId="3" fontId="1" fillId="0" borderId="55" xfId="0" applyNumberFormat="1" applyFont="1" applyBorder="1" applyAlignment="1">
      <alignment horizontal="center" vertical="center"/>
    </xf>
    <xf numFmtId="3" fontId="1" fillId="0" borderId="56" xfId="0" applyNumberFormat="1" applyFont="1" applyBorder="1" applyAlignment="1">
      <alignment horizontal="center" vertical="center"/>
    </xf>
    <xf numFmtId="9" fontId="7" fillId="0" borderId="57" xfId="0" applyNumberFormat="1" applyFont="1" applyBorder="1" applyAlignment="1">
      <alignment horizontal="center" vertical="center"/>
    </xf>
    <xf numFmtId="9" fontId="1" fillId="0" borderId="58" xfId="0" applyNumberFormat="1" applyFont="1" applyBorder="1" applyAlignment="1">
      <alignment horizontal="center" vertical="center"/>
    </xf>
    <xf numFmtId="9" fontId="1" fillId="0" borderId="59" xfId="0" applyNumberFormat="1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9" fontId="1" fillId="0" borderId="55" xfId="0" applyNumberFormat="1" applyFont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9" fontId="2" fillId="3" borderId="39" xfId="0" applyNumberFormat="1" applyFont="1" applyFill="1" applyBorder="1" applyAlignment="1">
      <alignment horizontal="center" vertical="center"/>
    </xf>
    <xf numFmtId="9" fontId="2" fillId="3" borderId="38" xfId="0" applyNumberFormat="1" applyFont="1" applyFill="1" applyBorder="1" applyAlignment="1">
      <alignment horizontal="center" vertical="center"/>
    </xf>
    <xf numFmtId="0" fontId="1" fillId="0" borderId="14" xfId="0" applyFont="1" applyBorder="1"/>
    <xf numFmtId="3" fontId="2" fillId="3" borderId="37" xfId="0" applyNumberFormat="1" applyFont="1" applyFill="1" applyBorder="1" applyAlignment="1">
      <alignment horizontal="center" vertical="center"/>
    </xf>
    <xf numFmtId="3" fontId="2" fillId="3" borderId="35" xfId="0" applyNumberFormat="1" applyFont="1" applyFill="1" applyBorder="1" applyAlignment="1">
      <alignment horizontal="center" vertical="center"/>
    </xf>
    <xf numFmtId="9" fontId="2" fillId="3" borderId="3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3" fontId="8" fillId="0" borderId="10" xfId="0" applyNumberFormat="1" applyFont="1" applyBorder="1" applyAlignment="1">
      <alignment horizontal="center" vertical="center"/>
    </xf>
    <xf numFmtId="9" fontId="8" fillId="0" borderId="49" xfId="0" applyNumberFormat="1" applyFont="1" applyBorder="1" applyAlignment="1">
      <alignment horizontal="center" vertical="center"/>
    </xf>
    <xf numFmtId="3" fontId="8" fillId="0" borderId="55" xfId="0" applyNumberFormat="1" applyFont="1" applyBorder="1" applyAlignment="1">
      <alignment horizontal="center" vertical="center"/>
    </xf>
    <xf numFmtId="3" fontId="8" fillId="0" borderId="42" xfId="0" applyNumberFormat="1" applyFont="1" applyBorder="1" applyAlignment="1">
      <alignment horizontal="center" vertical="center"/>
    </xf>
    <xf numFmtId="3" fontId="8" fillId="0" borderId="48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5" fillId="0" borderId="14" xfId="0" applyFont="1" applyBorder="1"/>
    <xf numFmtId="0" fontId="5" fillId="0" borderId="53" xfId="0" applyFont="1" applyBorder="1"/>
    <xf numFmtId="0" fontId="1" fillId="0" borderId="1" xfId="0" applyFont="1" applyBorder="1" applyAlignment="1">
      <alignment horizontal="center" vertical="center" wrapText="1"/>
    </xf>
    <xf numFmtId="0" fontId="5" fillId="0" borderId="15" xfId="0" applyFont="1" applyBorder="1"/>
    <xf numFmtId="0" fontId="5" fillId="0" borderId="3" xfId="0" applyFont="1" applyBorder="1"/>
    <xf numFmtId="0" fontId="1" fillId="0" borderId="9" xfId="0" applyFont="1" applyBorder="1" applyAlignment="1">
      <alignment horizontal="center" vertical="center" wrapText="1"/>
    </xf>
    <xf numFmtId="0" fontId="5" fillId="0" borderId="47" xfId="0" applyFont="1" applyBorder="1"/>
    <xf numFmtId="0" fontId="5" fillId="0" borderId="54" xfId="0" applyFont="1" applyBorder="1"/>
    <xf numFmtId="0" fontId="3" fillId="0" borderId="5" xfId="0" applyFont="1" applyBorder="1" applyAlignment="1">
      <alignment horizontal="center" vertical="center" wrapText="1"/>
    </xf>
    <xf numFmtId="0" fontId="5" fillId="0" borderId="24" xfId="0" applyFont="1" applyBorder="1"/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16" xfId="0" applyFont="1" applyBorder="1"/>
    <xf numFmtId="0" fontId="5" fillId="0" borderId="25" xfId="0" applyFont="1" applyBorder="1"/>
    <xf numFmtId="0" fontId="2" fillId="0" borderId="0" xfId="0" applyFont="1" applyAlignment="1">
      <alignment horizontal="center" vertical="center" wrapText="1"/>
    </xf>
    <xf numFmtId="0" fontId="0" fillId="0" borderId="0" xfId="0" applyFont="1" applyAlignment="1"/>
    <xf numFmtId="0" fontId="5" fillId="0" borderId="6" xfId="0" applyFont="1" applyBorder="1"/>
    <xf numFmtId="0" fontId="5" fillId="0" borderId="2" xfId="0" applyFont="1" applyBorder="1"/>
    <xf numFmtId="0" fontId="6" fillId="0" borderId="5" xfId="0" applyFont="1" applyBorder="1" applyAlignment="1">
      <alignment horizontal="center" vertical="center"/>
    </xf>
    <xf numFmtId="0" fontId="5" fillId="0" borderId="23" xfId="0" applyFont="1" applyBorder="1"/>
    <xf numFmtId="0" fontId="3" fillId="0" borderId="13" xfId="0" applyFont="1" applyBorder="1" applyAlignment="1">
      <alignment horizontal="center" vertical="center" wrapText="1"/>
    </xf>
    <xf numFmtId="0" fontId="5" fillId="0" borderId="12" xfId="0" applyFont="1" applyBorder="1"/>
    <xf numFmtId="0" fontId="4" fillId="0" borderId="22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5" fillId="0" borderId="29" xfId="0" applyFont="1" applyBorder="1"/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/>
    <xf numFmtId="0" fontId="5" fillId="0" borderId="17" xfId="0" applyFont="1" applyBorder="1"/>
    <xf numFmtId="0" fontId="5" fillId="0" borderId="18" xfId="0" applyFont="1" applyBorder="1"/>
    <xf numFmtId="0" fontId="3" fillId="0" borderId="10" xfId="0" applyFont="1" applyBorder="1" applyAlignment="1">
      <alignment horizontal="center" vertical="center" wrapText="1"/>
    </xf>
    <xf numFmtId="0" fontId="5" fillId="0" borderId="11" xfId="0" applyFont="1" applyBorder="1"/>
    <xf numFmtId="0" fontId="3" fillId="0" borderId="20" xfId="0" applyFont="1" applyBorder="1" applyAlignment="1">
      <alignment horizontal="center" vertical="center" wrapText="1"/>
    </xf>
    <xf numFmtId="0" fontId="5" fillId="0" borderId="28" xfId="0" applyFont="1" applyBorder="1"/>
    <xf numFmtId="0" fontId="3" fillId="0" borderId="19" xfId="0" applyFont="1" applyBorder="1" applyAlignment="1">
      <alignment horizontal="center" vertical="center" wrapText="1"/>
    </xf>
    <xf numFmtId="0" fontId="5" fillId="0" borderId="26" xfId="0" applyFont="1" applyBorder="1"/>
    <xf numFmtId="0" fontId="3" fillId="0" borderId="19" xfId="0" applyFont="1" applyBorder="1" applyAlignment="1">
      <alignment horizontal="center" vertical="center"/>
    </xf>
    <xf numFmtId="0" fontId="5" fillId="0" borderId="2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123825</xdr:colOff>
      <xdr:row>0</xdr:row>
      <xdr:rowOff>114300</xdr:rowOff>
    </xdr:from>
    <xdr:ext cx="1123950" cy="118110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"/>
  <sheetViews>
    <sheetView tabSelected="1" zoomScale="70" zoomScaleNormal="70" workbookViewId="0"/>
  </sheetViews>
  <sheetFormatPr baseColWidth="10" defaultColWidth="14.375" defaultRowHeight="15" customHeight="1" x14ac:dyDescent="0.2"/>
  <cols>
    <col min="1" max="1" width="2.375" customWidth="1"/>
    <col min="2" max="2" width="20.625" customWidth="1"/>
    <col min="3" max="4" width="19.625" customWidth="1"/>
    <col min="5" max="5" width="12.875" customWidth="1"/>
    <col min="6" max="6" width="12.625" customWidth="1"/>
    <col min="7" max="7" width="36.125" customWidth="1"/>
    <col min="8" max="8" width="13.625" customWidth="1"/>
    <col min="9" max="9" width="9.625" customWidth="1"/>
    <col min="10" max="10" width="11.125" customWidth="1"/>
    <col min="11" max="11" width="9.625" hidden="1" customWidth="1"/>
    <col min="12" max="12" width="10.625" customWidth="1"/>
    <col min="13" max="14" width="13.125" customWidth="1"/>
    <col min="15" max="17" width="23.625" customWidth="1"/>
    <col min="18" max="19" width="12.625" customWidth="1"/>
    <col min="20" max="20" width="10.625" customWidth="1"/>
  </cols>
  <sheetData>
    <row r="1" spans="1:20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spans="1:20" ht="19.5" customHeight="1" x14ac:dyDescent="0.2">
      <c r="A2" s="1"/>
      <c r="B2" s="91" t="s">
        <v>0</v>
      </c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1"/>
    </row>
    <row r="3" spans="1:20" ht="19.5" customHeight="1" x14ac:dyDescent="0.2">
      <c r="A3" s="1"/>
      <c r="B3" s="91" t="s">
        <v>1</v>
      </c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2"/>
    </row>
    <row r="4" spans="1:20" ht="19.5" customHeight="1" x14ac:dyDescent="0.2">
      <c r="A4" s="1"/>
      <c r="B4" s="91" t="s">
        <v>2</v>
      </c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1"/>
    </row>
    <row r="5" spans="1:20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18" customHeight="1" x14ac:dyDescent="0.2">
      <c r="A7" s="1"/>
      <c r="B7" s="3" t="s">
        <v>3</v>
      </c>
      <c r="C7" s="4" t="s">
        <v>4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1"/>
    </row>
    <row r="8" spans="1:20" ht="18" customHeight="1" x14ac:dyDescent="0.2">
      <c r="A8" s="1"/>
      <c r="B8" s="6">
        <v>2020</v>
      </c>
      <c r="C8" s="7">
        <v>44196</v>
      </c>
      <c r="D8" s="85" t="s">
        <v>5</v>
      </c>
      <c r="E8" s="93"/>
      <c r="F8" s="93"/>
      <c r="G8" s="93"/>
      <c r="H8" s="93"/>
      <c r="I8" s="93"/>
      <c r="J8" s="94"/>
      <c r="K8" s="5"/>
      <c r="L8" s="5"/>
      <c r="M8" s="5"/>
      <c r="N8" s="5"/>
      <c r="O8" s="5"/>
      <c r="P8" s="5"/>
      <c r="Q8" s="5"/>
      <c r="R8" s="5"/>
      <c r="S8" s="5"/>
      <c r="T8" s="1"/>
    </row>
    <row r="9" spans="1:20" ht="30" customHeight="1" x14ac:dyDescent="0.2">
      <c r="A9" s="1"/>
      <c r="B9" s="85" t="s">
        <v>6</v>
      </c>
      <c r="C9" s="87" t="s">
        <v>7</v>
      </c>
      <c r="D9" s="88" t="s">
        <v>8</v>
      </c>
      <c r="E9" s="102" t="s">
        <v>9</v>
      </c>
      <c r="F9" s="103"/>
      <c r="G9" s="106" t="s">
        <v>10</v>
      </c>
      <c r="H9" s="107"/>
      <c r="I9" s="107"/>
      <c r="J9" s="98"/>
      <c r="K9" s="8"/>
      <c r="L9" s="97" t="s">
        <v>11</v>
      </c>
      <c r="M9" s="98"/>
      <c r="N9" s="95" t="s">
        <v>12</v>
      </c>
      <c r="O9" s="93"/>
      <c r="P9" s="93"/>
      <c r="Q9" s="93"/>
      <c r="R9" s="93"/>
      <c r="S9" s="94"/>
      <c r="T9" s="1"/>
    </row>
    <row r="10" spans="1:20" ht="16.5" customHeight="1" x14ac:dyDescent="0.2">
      <c r="A10" s="1"/>
      <c r="B10" s="77"/>
      <c r="C10" s="80"/>
      <c r="D10" s="89"/>
      <c r="E10" s="104"/>
      <c r="F10" s="105"/>
      <c r="G10" s="110" t="s">
        <v>13</v>
      </c>
      <c r="H10" s="110" t="s">
        <v>14</v>
      </c>
      <c r="I10" s="112" t="s">
        <v>15</v>
      </c>
      <c r="J10" s="108" t="s">
        <v>16</v>
      </c>
      <c r="K10" s="9"/>
      <c r="L10" s="99" t="s">
        <v>17</v>
      </c>
      <c r="M10" s="100" t="s">
        <v>18</v>
      </c>
      <c r="N10" s="77"/>
      <c r="O10" s="92"/>
      <c r="P10" s="92"/>
      <c r="Q10" s="92"/>
      <c r="R10" s="92"/>
      <c r="S10" s="96"/>
      <c r="T10" s="1"/>
    </row>
    <row r="11" spans="1:20" ht="37.5" customHeight="1" x14ac:dyDescent="0.2">
      <c r="A11" s="1"/>
      <c r="B11" s="86"/>
      <c r="C11" s="80"/>
      <c r="D11" s="90"/>
      <c r="E11" s="11" t="s">
        <v>19</v>
      </c>
      <c r="F11" s="11" t="s">
        <v>20</v>
      </c>
      <c r="G11" s="111"/>
      <c r="H11" s="113"/>
      <c r="I11" s="113"/>
      <c r="J11" s="109"/>
      <c r="K11" s="5"/>
      <c r="L11" s="90"/>
      <c r="M11" s="101"/>
      <c r="N11" s="10" t="s">
        <v>21</v>
      </c>
      <c r="O11" s="12" t="s">
        <v>22</v>
      </c>
      <c r="P11" s="13" t="s">
        <v>23</v>
      </c>
      <c r="Q11" s="14" t="s">
        <v>24</v>
      </c>
      <c r="R11" s="14" t="s">
        <v>25</v>
      </c>
      <c r="S11" s="15" t="s">
        <v>26</v>
      </c>
      <c r="T11" s="1"/>
    </row>
    <row r="12" spans="1:20" ht="120" x14ac:dyDescent="0.2">
      <c r="A12" s="1"/>
      <c r="B12" s="16" t="s">
        <v>27</v>
      </c>
      <c r="C12" s="17" t="s">
        <v>28</v>
      </c>
      <c r="D12" s="18" t="s">
        <v>29</v>
      </c>
      <c r="E12" s="19">
        <v>43831</v>
      </c>
      <c r="F12" s="19">
        <v>44196</v>
      </c>
      <c r="G12" s="20" t="s">
        <v>30</v>
      </c>
      <c r="H12" s="21">
        <v>2</v>
      </c>
      <c r="I12" s="21">
        <v>0</v>
      </c>
      <c r="J12" s="22">
        <v>0</v>
      </c>
      <c r="K12" s="23" t="e">
        <f>+J12/I12</f>
        <v>#DIV/0!</v>
      </c>
      <c r="L12" s="24">
        <f>DAYS360(E12,$C$8)/DAYS360(E12,F12)</f>
        <v>1</v>
      </c>
      <c r="M12" s="25" t="str">
        <f>IF(I12=0," -",IF(K12&gt;100%,100%,K12))</f>
        <v xml:space="preserve"> -</v>
      </c>
      <c r="N12" s="26">
        <v>0</v>
      </c>
      <c r="O12" s="21">
        <v>0</v>
      </c>
      <c r="P12" s="21">
        <v>0</v>
      </c>
      <c r="Q12" s="21">
        <v>0</v>
      </c>
      <c r="R12" s="27" t="str">
        <f>IF(O12=0," -",P12/O12)</f>
        <v xml:space="preserve"> -</v>
      </c>
      <c r="S12" s="25" t="str">
        <f>IF(Q12=0," -",IF(P12=0,100%,Q12/P12))</f>
        <v xml:space="preserve"> -</v>
      </c>
      <c r="T12" s="1"/>
    </row>
    <row r="13" spans="1:20" ht="12.75" customHeight="1" x14ac:dyDescent="0.2">
      <c r="A13" s="1"/>
      <c r="B13" s="28"/>
      <c r="C13" s="29"/>
      <c r="D13" s="29"/>
      <c r="E13" s="30"/>
      <c r="F13" s="30"/>
      <c r="G13" s="31"/>
      <c r="H13" s="32"/>
      <c r="I13" s="32"/>
      <c r="J13" s="32"/>
      <c r="K13" s="33"/>
      <c r="L13" s="34"/>
      <c r="M13" s="34"/>
      <c r="N13" s="35"/>
      <c r="O13" s="32"/>
      <c r="P13" s="32"/>
      <c r="Q13" s="32"/>
      <c r="R13" s="34"/>
      <c r="S13" s="36"/>
      <c r="T13" s="1"/>
    </row>
    <row r="14" spans="1:20" ht="123.75" customHeight="1" thickBot="1" x14ac:dyDescent="0.25">
      <c r="A14" s="1"/>
      <c r="B14" s="76" t="s">
        <v>31</v>
      </c>
      <c r="C14" s="79" t="s">
        <v>32</v>
      </c>
      <c r="D14" s="82" t="s">
        <v>33</v>
      </c>
      <c r="E14" s="37">
        <v>43831</v>
      </c>
      <c r="F14" s="37">
        <v>44196</v>
      </c>
      <c r="G14" s="38" t="s">
        <v>34</v>
      </c>
      <c r="H14" s="39">
        <v>4</v>
      </c>
      <c r="I14" s="39">
        <v>1</v>
      </c>
      <c r="J14" s="71">
        <v>1</v>
      </c>
      <c r="K14" s="40">
        <f t="shared" ref="K14:K16" si="0">+J14/I14</f>
        <v>1</v>
      </c>
      <c r="L14" s="41">
        <f t="shared" ref="L14:L16" si="1">DAYS360(E14,$C$8)/DAYS360(E14,F14)</f>
        <v>1</v>
      </c>
      <c r="M14" s="42">
        <f t="shared" ref="M14:M16" si="2">IF(I14=0," -",IF(K14&gt;100%,100%,K14))</f>
        <v>1</v>
      </c>
      <c r="N14" s="43">
        <v>22105582</v>
      </c>
      <c r="O14" s="74">
        <v>31199.54</v>
      </c>
      <c r="P14" s="74">
        <v>31199.54</v>
      </c>
      <c r="Q14" s="39">
        <v>0</v>
      </c>
      <c r="R14" s="44">
        <f t="shared" ref="R14:R17" si="3">IF(O14=0," -",P14/O14)</f>
        <v>1</v>
      </c>
      <c r="S14" s="42" t="str">
        <f t="shared" ref="S14:S17" si="4">IF(Q14=0," -",IF(P14=0,100%,Q14/P14))</f>
        <v xml:space="preserve"> -</v>
      </c>
      <c r="T14" s="1"/>
    </row>
    <row r="15" spans="1:20" ht="119.25" customHeight="1" x14ac:dyDescent="0.2">
      <c r="A15" s="1"/>
      <c r="B15" s="77"/>
      <c r="C15" s="80"/>
      <c r="D15" s="83"/>
      <c r="E15" s="45">
        <v>43831</v>
      </c>
      <c r="F15" s="45">
        <v>44196</v>
      </c>
      <c r="G15" s="46" t="s">
        <v>35</v>
      </c>
      <c r="H15" s="47">
        <v>1</v>
      </c>
      <c r="I15" s="47">
        <v>1</v>
      </c>
      <c r="J15" s="72">
        <v>1</v>
      </c>
      <c r="K15" s="48">
        <f t="shared" si="0"/>
        <v>1</v>
      </c>
      <c r="L15" s="49">
        <f t="shared" si="1"/>
        <v>1</v>
      </c>
      <c r="M15" s="50">
        <f t="shared" si="2"/>
        <v>1</v>
      </c>
      <c r="N15" s="43">
        <v>22105582</v>
      </c>
      <c r="O15" s="75">
        <v>124798.16</v>
      </c>
      <c r="P15" s="75">
        <v>124798.16</v>
      </c>
      <c r="Q15" s="51">
        <v>0</v>
      </c>
      <c r="R15" s="47">
        <f t="shared" si="3"/>
        <v>1</v>
      </c>
      <c r="S15" s="50" t="str">
        <f t="shared" si="4"/>
        <v xml:space="preserve"> -</v>
      </c>
      <c r="T15" s="1"/>
    </row>
    <row r="16" spans="1:20" ht="75.75" thickBot="1" x14ac:dyDescent="0.25">
      <c r="A16" s="1"/>
      <c r="B16" s="78"/>
      <c r="C16" s="81"/>
      <c r="D16" s="84"/>
      <c r="E16" s="52">
        <v>43831</v>
      </c>
      <c r="F16" s="52">
        <v>44196</v>
      </c>
      <c r="G16" s="53" t="s">
        <v>36</v>
      </c>
      <c r="H16" s="54">
        <v>1</v>
      </c>
      <c r="I16" s="54">
        <v>1</v>
      </c>
      <c r="J16" s="55">
        <v>1</v>
      </c>
      <c r="K16" s="56">
        <f t="shared" si="0"/>
        <v>1</v>
      </c>
      <c r="L16" s="57">
        <f t="shared" si="1"/>
        <v>1</v>
      </c>
      <c r="M16" s="58">
        <f t="shared" si="2"/>
        <v>1</v>
      </c>
      <c r="N16" s="59">
        <v>22105581</v>
      </c>
      <c r="O16" s="73">
        <v>461761.495</v>
      </c>
      <c r="P16" s="73">
        <v>437916.12599999999</v>
      </c>
      <c r="Q16" s="54">
        <v>0</v>
      </c>
      <c r="R16" s="60">
        <f t="shared" si="3"/>
        <v>0.94835998830954926</v>
      </c>
      <c r="S16" s="58" t="str">
        <f t="shared" si="4"/>
        <v xml:space="preserve"> -</v>
      </c>
      <c r="T16" s="1"/>
    </row>
    <row r="17" spans="1:20" ht="21" customHeight="1" x14ac:dyDescent="0.2">
      <c r="A17" s="1"/>
      <c r="B17" s="1"/>
      <c r="C17" s="1"/>
      <c r="D17" s="1"/>
      <c r="E17" s="61"/>
      <c r="F17" s="61"/>
      <c r="G17" s="1"/>
      <c r="H17" s="62"/>
      <c r="I17" s="62"/>
      <c r="J17" s="62"/>
      <c r="K17" s="63"/>
      <c r="L17" s="64">
        <f t="shared" ref="L17:M17" si="5">+AVERAGE(L12,L14:L16)</f>
        <v>1</v>
      </c>
      <c r="M17" s="65">
        <f t="shared" si="5"/>
        <v>1</v>
      </c>
      <c r="N17" s="66"/>
      <c r="O17" s="67">
        <f t="shared" ref="O17:Q17" si="6">+SUM(O12,O14:O16)</f>
        <v>617759.19500000007</v>
      </c>
      <c r="P17" s="68">
        <f t="shared" si="6"/>
        <v>593913.826</v>
      </c>
      <c r="Q17" s="68">
        <f t="shared" si="6"/>
        <v>0</v>
      </c>
      <c r="R17" s="69">
        <f t="shared" si="3"/>
        <v>0.96140022003233794</v>
      </c>
      <c r="S17" s="65" t="str">
        <f t="shared" si="4"/>
        <v xml:space="preserve"> -</v>
      </c>
      <c r="T17" s="1"/>
    </row>
    <row r="18" spans="1:20" x14ac:dyDescent="0.2">
      <c r="A18" s="1"/>
      <c r="B18" s="1"/>
      <c r="C18" s="1"/>
      <c r="D18" s="1"/>
      <c r="E18" s="61"/>
      <c r="F18" s="61"/>
      <c r="G18" s="1"/>
      <c r="H18" s="62"/>
      <c r="I18" s="62"/>
      <c r="J18" s="62"/>
      <c r="K18" s="63"/>
      <c r="L18" s="63"/>
      <c r="M18" s="63"/>
      <c r="N18" s="70"/>
      <c r="O18" s="62"/>
      <c r="P18" s="62"/>
      <c r="Q18" s="62"/>
      <c r="R18" s="63"/>
      <c r="S18" s="63"/>
      <c r="T18" s="1"/>
    </row>
    <row r="19" spans="1:20" x14ac:dyDescent="0.2">
      <c r="A19" s="1"/>
      <c r="B19" s="1"/>
      <c r="C19" s="1"/>
      <c r="D19" s="1"/>
      <c r="E19" s="61"/>
      <c r="F19" s="61"/>
      <c r="G19" s="1"/>
      <c r="H19" s="62"/>
      <c r="I19" s="62"/>
      <c r="J19" s="62"/>
      <c r="K19" s="63"/>
      <c r="L19" s="63"/>
      <c r="M19" s="63"/>
      <c r="N19" s="70"/>
      <c r="O19" s="62"/>
      <c r="P19" s="62"/>
      <c r="Q19" s="62"/>
      <c r="R19" s="63"/>
      <c r="S19" s="63"/>
      <c r="T19" s="1"/>
    </row>
    <row r="20" spans="1:20" x14ac:dyDescent="0.2">
      <c r="A20" s="1"/>
      <c r="B20" s="1"/>
      <c r="C20" s="1"/>
      <c r="D20" s="1"/>
      <c r="E20" s="61"/>
      <c r="F20" s="61"/>
      <c r="G20" s="1"/>
      <c r="H20" s="62"/>
      <c r="I20" s="62"/>
      <c r="J20" s="62"/>
      <c r="K20" s="63"/>
      <c r="L20" s="63"/>
      <c r="M20" s="63"/>
      <c r="N20" s="62"/>
      <c r="O20" s="62"/>
      <c r="P20" s="62"/>
      <c r="Q20" s="62"/>
      <c r="R20" s="63"/>
      <c r="S20" s="63"/>
      <c r="T20" s="1"/>
    </row>
    <row r="21" spans="1:20" ht="15.75" customHeight="1" x14ac:dyDescent="0.2">
      <c r="A21" s="1"/>
      <c r="B21" s="1"/>
      <c r="C21" s="1"/>
      <c r="D21" s="1"/>
      <c r="E21" s="61"/>
      <c r="F21" s="61"/>
      <c r="G21" s="1"/>
      <c r="H21" s="62"/>
      <c r="I21" s="62"/>
      <c r="J21" s="62"/>
      <c r="K21" s="63"/>
      <c r="L21" s="63"/>
      <c r="M21" s="63"/>
      <c r="N21" s="62"/>
      <c r="O21" s="62"/>
      <c r="P21" s="62"/>
      <c r="Q21" s="62"/>
      <c r="R21" s="63"/>
      <c r="S21" s="63"/>
      <c r="T21" s="1"/>
    </row>
    <row r="22" spans="1:20" ht="15.75" customHeight="1" x14ac:dyDescent="0.2">
      <c r="A22" s="1"/>
      <c r="B22" s="1"/>
      <c r="C22" s="1"/>
      <c r="D22" s="1"/>
      <c r="E22" s="61"/>
      <c r="F22" s="61"/>
      <c r="G22" s="1"/>
      <c r="H22" s="62"/>
      <c r="I22" s="62"/>
      <c r="J22" s="62"/>
      <c r="K22" s="63"/>
      <c r="L22" s="63"/>
      <c r="M22" s="63"/>
      <c r="N22" s="62"/>
      <c r="O22" s="62"/>
      <c r="P22" s="62"/>
      <c r="Q22" s="62"/>
      <c r="R22" s="63"/>
      <c r="S22" s="63"/>
      <c r="T22" s="1"/>
    </row>
    <row r="23" spans="1:20" ht="15.75" customHeight="1" x14ac:dyDescent="0.2">
      <c r="A23" s="1"/>
      <c r="B23" s="1"/>
      <c r="C23" s="1"/>
      <c r="D23" s="1"/>
      <c r="E23" s="61"/>
      <c r="F23" s="61"/>
      <c r="G23" s="1"/>
      <c r="H23" s="62"/>
      <c r="I23" s="62"/>
      <c r="J23" s="62"/>
      <c r="K23" s="63"/>
      <c r="L23" s="63"/>
      <c r="M23" s="63"/>
      <c r="N23" s="62"/>
      <c r="O23" s="62"/>
      <c r="P23" s="62"/>
      <c r="Q23" s="62"/>
      <c r="R23" s="63"/>
      <c r="S23" s="63"/>
      <c r="T23" s="1"/>
    </row>
    <row r="24" spans="1:20" ht="15.75" customHeight="1" x14ac:dyDescent="0.2">
      <c r="A24" s="1"/>
      <c r="B24" s="1"/>
      <c r="C24" s="1"/>
      <c r="D24" s="1"/>
      <c r="E24" s="61"/>
      <c r="F24" s="61"/>
      <c r="G24" s="1"/>
      <c r="H24" s="62"/>
      <c r="I24" s="62"/>
      <c r="J24" s="62"/>
      <c r="K24" s="63"/>
      <c r="L24" s="63"/>
      <c r="M24" s="63"/>
      <c r="N24" s="70"/>
      <c r="O24" s="62"/>
      <c r="P24" s="62"/>
      <c r="Q24" s="62"/>
      <c r="R24" s="63"/>
      <c r="S24" s="63"/>
      <c r="T24" s="1"/>
    </row>
    <row r="25" spans="1:20" ht="15.75" customHeight="1" x14ac:dyDescent="0.2">
      <c r="A25" s="1"/>
      <c r="B25" s="1"/>
      <c r="C25" s="1"/>
      <c r="D25" s="1"/>
      <c r="E25" s="61"/>
      <c r="F25" s="61"/>
      <c r="G25" s="1"/>
      <c r="H25" s="62"/>
      <c r="I25" s="62"/>
      <c r="J25" s="62"/>
      <c r="K25" s="63"/>
      <c r="L25" s="63"/>
      <c r="M25" s="63"/>
      <c r="N25" s="70"/>
      <c r="O25" s="62"/>
      <c r="P25" s="62"/>
      <c r="Q25" s="62"/>
      <c r="R25" s="63"/>
      <c r="S25" s="63"/>
      <c r="T25" s="1"/>
    </row>
    <row r="26" spans="1:20" ht="15.75" customHeight="1" x14ac:dyDescent="0.2">
      <c r="A26" s="1"/>
      <c r="B26" s="1"/>
      <c r="C26" s="1"/>
      <c r="D26" s="1"/>
      <c r="E26" s="61"/>
      <c r="F26" s="61"/>
      <c r="G26" s="1"/>
      <c r="H26" s="62"/>
      <c r="I26" s="62"/>
      <c r="J26" s="62"/>
      <c r="K26" s="63"/>
      <c r="L26" s="63"/>
      <c r="M26" s="63"/>
      <c r="N26" s="70"/>
      <c r="O26" s="62"/>
      <c r="P26" s="62"/>
      <c r="Q26" s="62"/>
      <c r="R26" s="63"/>
      <c r="S26" s="63"/>
      <c r="T26" s="1"/>
    </row>
    <row r="27" spans="1:20" ht="15.75" customHeight="1" x14ac:dyDescent="0.2">
      <c r="A27" s="1"/>
      <c r="B27" s="1"/>
      <c r="C27" s="1"/>
      <c r="D27" s="1"/>
      <c r="E27" s="61"/>
      <c r="F27" s="61"/>
      <c r="G27" s="1"/>
      <c r="H27" s="62"/>
      <c r="I27" s="62"/>
      <c r="J27" s="62"/>
      <c r="K27" s="63"/>
      <c r="L27" s="63"/>
      <c r="M27" s="63"/>
      <c r="N27" s="70"/>
      <c r="O27" s="62"/>
      <c r="P27" s="62"/>
      <c r="Q27" s="62"/>
      <c r="R27" s="63"/>
      <c r="S27" s="63"/>
      <c r="T27" s="1"/>
    </row>
    <row r="28" spans="1:20" ht="15.75" customHeight="1" x14ac:dyDescent="0.2">
      <c r="A28" s="1"/>
      <c r="B28" s="1"/>
      <c r="C28" s="1"/>
      <c r="D28" s="1"/>
      <c r="E28" s="61"/>
      <c r="F28" s="61"/>
      <c r="G28" s="1"/>
      <c r="H28" s="62"/>
      <c r="I28" s="62"/>
      <c r="J28" s="62"/>
      <c r="K28" s="63"/>
      <c r="L28" s="63"/>
      <c r="M28" s="63"/>
      <c r="N28" s="70"/>
      <c r="O28" s="62"/>
      <c r="P28" s="62"/>
      <c r="Q28" s="62"/>
      <c r="R28" s="63"/>
      <c r="S28" s="63"/>
      <c r="T28" s="1"/>
    </row>
    <row r="29" spans="1:20" ht="15.75" customHeight="1" x14ac:dyDescent="0.2">
      <c r="A29" s="1"/>
      <c r="B29" s="1"/>
      <c r="C29" s="1"/>
      <c r="D29" s="1"/>
      <c r="E29" s="61"/>
      <c r="F29" s="61"/>
      <c r="G29" s="1"/>
      <c r="H29" s="62"/>
      <c r="I29" s="62"/>
      <c r="J29" s="62"/>
      <c r="K29" s="63"/>
      <c r="L29" s="63"/>
      <c r="M29" s="63"/>
      <c r="N29" s="70"/>
      <c r="O29" s="62"/>
      <c r="P29" s="62"/>
      <c r="Q29" s="62"/>
      <c r="R29" s="63"/>
      <c r="S29" s="63"/>
      <c r="T29" s="1"/>
    </row>
    <row r="30" spans="1:20" ht="15.75" customHeight="1" x14ac:dyDescent="0.2">
      <c r="A30" s="1"/>
      <c r="B30" s="1"/>
      <c r="C30" s="1"/>
      <c r="D30" s="1"/>
      <c r="E30" s="61"/>
      <c r="F30" s="61"/>
      <c r="G30" s="1"/>
      <c r="H30" s="62"/>
      <c r="I30" s="62"/>
      <c r="J30" s="62"/>
      <c r="K30" s="63"/>
      <c r="L30" s="63"/>
      <c r="M30" s="63"/>
      <c r="N30" s="70"/>
      <c r="O30" s="62"/>
      <c r="P30" s="62"/>
      <c r="Q30" s="62"/>
      <c r="R30" s="63"/>
      <c r="S30" s="63"/>
      <c r="T30" s="1"/>
    </row>
    <row r="31" spans="1:20" ht="15.75" customHeight="1" x14ac:dyDescent="0.2">
      <c r="A31" s="1"/>
      <c r="B31" s="1"/>
      <c r="C31" s="1"/>
      <c r="D31" s="1"/>
      <c r="E31" s="61"/>
      <c r="F31" s="61"/>
      <c r="G31" s="1"/>
      <c r="H31" s="62"/>
      <c r="I31" s="62"/>
      <c r="J31" s="62"/>
      <c r="K31" s="63"/>
      <c r="L31" s="63"/>
      <c r="M31" s="63"/>
      <c r="N31" s="70"/>
      <c r="O31" s="62"/>
      <c r="P31" s="62"/>
      <c r="Q31" s="62"/>
      <c r="R31" s="63"/>
      <c r="S31" s="63"/>
      <c r="T31" s="1"/>
    </row>
    <row r="32" spans="1:20" ht="15.75" customHeight="1" x14ac:dyDescent="0.2">
      <c r="A32" s="1"/>
      <c r="B32" s="1"/>
      <c r="C32" s="1"/>
      <c r="D32" s="1"/>
      <c r="E32" s="61"/>
      <c r="F32" s="61"/>
      <c r="G32" s="1"/>
      <c r="H32" s="62"/>
      <c r="I32" s="62"/>
      <c r="J32" s="62"/>
      <c r="K32" s="63"/>
      <c r="L32" s="63"/>
      <c r="M32" s="63"/>
      <c r="N32" s="70"/>
      <c r="O32" s="62"/>
      <c r="P32" s="62"/>
      <c r="Q32" s="62"/>
      <c r="R32" s="63"/>
      <c r="S32" s="63"/>
      <c r="T32" s="1"/>
    </row>
    <row r="33" spans="1:20" ht="15.75" customHeight="1" x14ac:dyDescent="0.2">
      <c r="A33" s="1"/>
      <c r="B33" s="1"/>
      <c r="C33" s="1"/>
      <c r="D33" s="1"/>
      <c r="E33" s="61"/>
      <c r="F33" s="61"/>
      <c r="G33" s="1"/>
      <c r="H33" s="62"/>
      <c r="I33" s="62"/>
      <c r="J33" s="62"/>
      <c r="K33" s="63"/>
      <c r="L33" s="63"/>
      <c r="M33" s="63"/>
      <c r="N33" s="70"/>
      <c r="O33" s="62"/>
      <c r="P33" s="62"/>
      <c r="Q33" s="62"/>
      <c r="R33" s="63"/>
      <c r="S33" s="63"/>
      <c r="T33" s="1"/>
    </row>
    <row r="34" spans="1:20" ht="15.75" customHeight="1" x14ac:dyDescent="0.2">
      <c r="A34" s="1"/>
      <c r="B34" s="1"/>
      <c r="C34" s="1"/>
      <c r="D34" s="1"/>
      <c r="E34" s="61"/>
      <c r="F34" s="61"/>
      <c r="G34" s="1"/>
      <c r="H34" s="62"/>
      <c r="I34" s="62"/>
      <c r="J34" s="62"/>
      <c r="K34" s="63"/>
      <c r="L34" s="63"/>
      <c r="M34" s="63"/>
      <c r="N34" s="70"/>
      <c r="O34" s="62"/>
      <c r="P34" s="62"/>
      <c r="Q34" s="62"/>
      <c r="R34" s="63"/>
      <c r="S34" s="63"/>
      <c r="T34" s="1"/>
    </row>
    <row r="35" spans="1:20" ht="15.75" customHeight="1" x14ac:dyDescent="0.2">
      <c r="A35" s="1"/>
      <c r="B35" s="1"/>
      <c r="C35" s="1"/>
      <c r="D35" s="1"/>
      <c r="E35" s="61"/>
      <c r="F35" s="61"/>
      <c r="G35" s="1"/>
      <c r="H35" s="62"/>
      <c r="I35" s="62"/>
      <c r="J35" s="62"/>
      <c r="K35" s="63"/>
      <c r="L35" s="63"/>
      <c r="M35" s="63"/>
      <c r="N35" s="70"/>
      <c r="O35" s="62"/>
      <c r="P35" s="62"/>
      <c r="Q35" s="62"/>
      <c r="R35" s="63"/>
      <c r="S35" s="63"/>
      <c r="T35" s="1"/>
    </row>
    <row r="36" spans="1:20" ht="15.75" customHeight="1" x14ac:dyDescent="0.2">
      <c r="A36" s="1"/>
      <c r="B36" s="1"/>
      <c r="C36" s="1"/>
      <c r="D36" s="1"/>
      <c r="E36" s="61"/>
      <c r="F36" s="61"/>
      <c r="G36" s="1"/>
      <c r="H36" s="62"/>
      <c r="I36" s="62"/>
      <c r="J36" s="62"/>
      <c r="K36" s="63"/>
      <c r="L36" s="63"/>
      <c r="M36" s="63"/>
      <c r="N36" s="70"/>
      <c r="O36" s="62"/>
      <c r="P36" s="62"/>
      <c r="Q36" s="62"/>
      <c r="R36" s="63"/>
      <c r="S36" s="63"/>
      <c r="T36" s="1"/>
    </row>
    <row r="37" spans="1:20" ht="15.75" customHeight="1" x14ac:dyDescent="0.2">
      <c r="A37" s="1"/>
      <c r="B37" s="1"/>
      <c r="C37" s="1"/>
      <c r="D37" s="1"/>
      <c r="E37" s="61"/>
      <c r="F37" s="61"/>
      <c r="G37" s="1"/>
      <c r="H37" s="62"/>
      <c r="I37" s="62"/>
      <c r="J37" s="62"/>
      <c r="K37" s="63"/>
      <c r="L37" s="63"/>
      <c r="M37" s="63"/>
      <c r="N37" s="70"/>
      <c r="O37" s="62"/>
      <c r="P37" s="62"/>
      <c r="Q37" s="62"/>
      <c r="R37" s="63"/>
      <c r="S37" s="63"/>
      <c r="T37" s="1"/>
    </row>
    <row r="38" spans="1:20" ht="15.75" customHeight="1" x14ac:dyDescent="0.2">
      <c r="A38" s="1"/>
      <c r="B38" s="1"/>
      <c r="C38" s="1"/>
      <c r="D38" s="1"/>
      <c r="E38" s="61"/>
      <c r="F38" s="61"/>
      <c r="G38" s="1"/>
      <c r="H38" s="62"/>
      <c r="I38" s="62"/>
      <c r="J38" s="62"/>
      <c r="K38" s="63"/>
      <c r="L38" s="63"/>
      <c r="M38" s="63"/>
      <c r="N38" s="70"/>
      <c r="O38" s="62"/>
      <c r="P38" s="62"/>
      <c r="Q38" s="62"/>
      <c r="R38" s="63"/>
      <c r="S38" s="63"/>
      <c r="T38" s="1"/>
    </row>
    <row r="39" spans="1:20" ht="15.75" customHeight="1" x14ac:dyDescent="0.2">
      <c r="A39" s="1"/>
      <c r="B39" s="1"/>
      <c r="C39" s="1"/>
      <c r="D39" s="1"/>
      <c r="E39" s="61"/>
      <c r="F39" s="61"/>
      <c r="G39" s="1"/>
      <c r="H39" s="62"/>
      <c r="I39" s="62"/>
      <c r="J39" s="62"/>
      <c r="K39" s="63"/>
      <c r="L39" s="63"/>
      <c r="M39" s="63"/>
      <c r="N39" s="70"/>
      <c r="O39" s="62"/>
      <c r="P39" s="62"/>
      <c r="Q39" s="62"/>
      <c r="R39" s="63"/>
      <c r="S39" s="63"/>
      <c r="T39" s="1"/>
    </row>
    <row r="40" spans="1:20" ht="15.75" customHeight="1" x14ac:dyDescent="0.2">
      <c r="A40" s="1"/>
      <c r="B40" s="1"/>
      <c r="C40" s="1"/>
      <c r="D40" s="1"/>
      <c r="E40" s="61"/>
      <c r="F40" s="61"/>
      <c r="G40" s="1"/>
      <c r="H40" s="62"/>
      <c r="I40" s="62"/>
      <c r="J40" s="62"/>
      <c r="K40" s="63"/>
      <c r="L40" s="63"/>
      <c r="M40" s="63"/>
      <c r="N40" s="70"/>
      <c r="O40" s="62"/>
      <c r="P40" s="62"/>
      <c r="Q40" s="62"/>
      <c r="R40" s="63"/>
      <c r="S40" s="63"/>
      <c r="T40" s="1"/>
    </row>
    <row r="41" spans="1:20" ht="15.75" customHeight="1" x14ac:dyDescent="0.2">
      <c r="A41" s="1"/>
      <c r="B41" s="1"/>
      <c r="C41" s="1"/>
      <c r="D41" s="1"/>
      <c r="E41" s="61"/>
      <c r="F41" s="61"/>
      <c r="G41" s="1"/>
      <c r="H41" s="62"/>
      <c r="I41" s="62"/>
      <c r="J41" s="62"/>
      <c r="K41" s="63"/>
      <c r="L41" s="63"/>
      <c r="M41" s="63"/>
      <c r="N41" s="70"/>
      <c r="O41" s="62"/>
      <c r="P41" s="62"/>
      <c r="Q41" s="62"/>
      <c r="R41" s="63"/>
      <c r="S41" s="63"/>
      <c r="T41" s="1"/>
    </row>
    <row r="42" spans="1:20" ht="15.75" customHeight="1" x14ac:dyDescent="0.2">
      <c r="A42" s="1"/>
      <c r="B42" s="1"/>
      <c r="C42" s="1"/>
      <c r="D42" s="1"/>
      <c r="E42" s="61"/>
      <c r="F42" s="61"/>
      <c r="G42" s="1"/>
      <c r="H42" s="62"/>
      <c r="I42" s="62"/>
      <c r="J42" s="62"/>
      <c r="K42" s="63"/>
      <c r="L42" s="63"/>
      <c r="M42" s="63"/>
      <c r="N42" s="70"/>
      <c r="O42" s="62"/>
      <c r="P42" s="62"/>
      <c r="Q42" s="62"/>
      <c r="R42" s="63"/>
      <c r="S42" s="63"/>
      <c r="T42" s="1"/>
    </row>
    <row r="43" spans="1:20" ht="15.75" customHeight="1" x14ac:dyDescent="0.2">
      <c r="A43" s="1"/>
      <c r="B43" s="1"/>
      <c r="C43" s="1"/>
      <c r="D43" s="1"/>
      <c r="E43" s="61"/>
      <c r="F43" s="61"/>
      <c r="G43" s="1"/>
      <c r="H43" s="62"/>
      <c r="I43" s="62"/>
      <c r="J43" s="62"/>
      <c r="K43" s="63"/>
      <c r="L43" s="63"/>
      <c r="M43" s="63"/>
      <c r="N43" s="70"/>
      <c r="O43" s="62"/>
      <c r="P43" s="62"/>
      <c r="Q43" s="62"/>
      <c r="R43" s="63"/>
      <c r="S43" s="63"/>
      <c r="T43" s="1"/>
    </row>
    <row r="44" spans="1:20" ht="15.75" customHeight="1" x14ac:dyDescent="0.2">
      <c r="A44" s="1"/>
      <c r="B44" s="1"/>
      <c r="C44" s="1"/>
      <c r="D44" s="1"/>
      <c r="E44" s="61"/>
      <c r="F44" s="61"/>
      <c r="G44" s="1"/>
      <c r="H44" s="62"/>
      <c r="I44" s="62"/>
      <c r="J44" s="62"/>
      <c r="K44" s="63"/>
      <c r="L44" s="63"/>
      <c r="M44" s="63"/>
      <c r="N44" s="70"/>
      <c r="O44" s="62"/>
      <c r="P44" s="62"/>
      <c r="Q44" s="62"/>
      <c r="R44" s="63"/>
      <c r="S44" s="63"/>
      <c r="T44" s="1"/>
    </row>
    <row r="45" spans="1:20" ht="15.75" customHeight="1" x14ac:dyDescent="0.2">
      <c r="A45" s="1"/>
      <c r="B45" s="1"/>
      <c r="C45" s="1"/>
      <c r="D45" s="1"/>
      <c r="E45" s="61"/>
      <c r="F45" s="61"/>
      <c r="G45" s="1"/>
      <c r="H45" s="62"/>
      <c r="I45" s="62"/>
      <c r="J45" s="62"/>
      <c r="K45" s="63"/>
      <c r="L45" s="63"/>
      <c r="M45" s="63"/>
      <c r="N45" s="70"/>
      <c r="O45" s="62"/>
      <c r="P45" s="62"/>
      <c r="Q45" s="62"/>
      <c r="R45" s="63"/>
      <c r="S45" s="63"/>
      <c r="T45" s="1"/>
    </row>
    <row r="46" spans="1:20" ht="15.75" customHeight="1" x14ac:dyDescent="0.2">
      <c r="A46" s="1"/>
      <c r="B46" s="1"/>
      <c r="C46" s="1"/>
      <c r="D46" s="1"/>
      <c r="E46" s="61"/>
      <c r="F46" s="61"/>
      <c r="G46" s="1"/>
      <c r="H46" s="62"/>
      <c r="I46" s="62"/>
      <c r="J46" s="62"/>
      <c r="K46" s="63"/>
      <c r="L46" s="63"/>
      <c r="M46" s="63"/>
      <c r="N46" s="70"/>
      <c r="O46" s="62"/>
      <c r="P46" s="62"/>
      <c r="Q46" s="62"/>
      <c r="R46" s="63"/>
      <c r="S46" s="63"/>
      <c r="T46" s="1"/>
    </row>
    <row r="47" spans="1:20" ht="15.75" customHeight="1" x14ac:dyDescent="0.2">
      <c r="A47" s="1"/>
      <c r="B47" s="1"/>
      <c r="C47" s="1"/>
      <c r="D47" s="1"/>
      <c r="E47" s="61"/>
      <c r="F47" s="61"/>
      <c r="G47" s="1"/>
      <c r="H47" s="62"/>
      <c r="I47" s="62"/>
      <c r="J47" s="62"/>
      <c r="K47" s="63"/>
      <c r="L47" s="63"/>
      <c r="M47" s="63"/>
      <c r="N47" s="70"/>
      <c r="O47" s="62"/>
      <c r="P47" s="62"/>
      <c r="Q47" s="62"/>
      <c r="R47" s="63"/>
      <c r="S47" s="63"/>
      <c r="T47" s="1"/>
    </row>
    <row r="48" spans="1:20" ht="15.75" customHeight="1" x14ac:dyDescent="0.2">
      <c r="A48" s="1"/>
      <c r="B48" s="1"/>
      <c r="C48" s="1"/>
      <c r="D48" s="1"/>
      <c r="E48" s="61"/>
      <c r="F48" s="61"/>
      <c r="G48" s="1"/>
      <c r="H48" s="62"/>
      <c r="I48" s="62"/>
      <c r="J48" s="62"/>
      <c r="K48" s="63"/>
      <c r="L48" s="63"/>
      <c r="M48" s="63"/>
      <c r="N48" s="70"/>
      <c r="O48" s="62"/>
      <c r="P48" s="62"/>
      <c r="Q48" s="62"/>
      <c r="R48" s="63"/>
      <c r="S48" s="63"/>
      <c r="T48" s="1"/>
    </row>
    <row r="49" spans="1:20" ht="15.75" customHeight="1" x14ac:dyDescent="0.2">
      <c r="A49" s="1"/>
      <c r="B49" s="1"/>
      <c r="C49" s="1"/>
      <c r="D49" s="1"/>
      <c r="E49" s="61"/>
      <c r="F49" s="61"/>
      <c r="G49" s="1"/>
      <c r="H49" s="62"/>
      <c r="I49" s="62"/>
      <c r="J49" s="62"/>
      <c r="K49" s="63"/>
      <c r="L49" s="63"/>
      <c r="M49" s="63"/>
      <c r="N49" s="70"/>
      <c r="O49" s="62"/>
      <c r="P49" s="62"/>
      <c r="Q49" s="62"/>
      <c r="R49" s="63"/>
      <c r="S49" s="63"/>
      <c r="T49" s="1"/>
    </row>
    <row r="50" spans="1:20" ht="15.75" customHeight="1" x14ac:dyDescent="0.2">
      <c r="A50" s="1"/>
      <c r="B50" s="1"/>
      <c r="C50" s="1"/>
      <c r="D50" s="1"/>
      <c r="E50" s="61"/>
      <c r="F50" s="61"/>
      <c r="G50" s="1"/>
      <c r="H50" s="62"/>
      <c r="I50" s="62"/>
      <c r="J50" s="62"/>
      <c r="K50" s="63"/>
      <c r="L50" s="63"/>
      <c r="M50" s="63"/>
      <c r="N50" s="70"/>
      <c r="O50" s="62"/>
      <c r="P50" s="62"/>
      <c r="Q50" s="62"/>
      <c r="R50" s="63"/>
      <c r="S50" s="63"/>
      <c r="T50" s="1"/>
    </row>
    <row r="51" spans="1:20" ht="15.75" customHeight="1" x14ac:dyDescent="0.2">
      <c r="A51" s="1"/>
      <c r="B51" s="1"/>
      <c r="C51" s="1"/>
      <c r="D51" s="1"/>
      <c r="E51" s="61"/>
      <c r="F51" s="61"/>
      <c r="G51" s="1"/>
      <c r="H51" s="62"/>
      <c r="I51" s="62"/>
      <c r="J51" s="62"/>
      <c r="K51" s="63"/>
      <c r="L51" s="63"/>
      <c r="M51" s="63"/>
      <c r="N51" s="70"/>
      <c r="O51" s="62"/>
      <c r="P51" s="62"/>
      <c r="Q51" s="62"/>
      <c r="R51" s="63"/>
      <c r="S51" s="63"/>
      <c r="T51" s="1"/>
    </row>
    <row r="52" spans="1:20" ht="15.75" customHeight="1" x14ac:dyDescent="0.2">
      <c r="A52" s="1"/>
      <c r="B52" s="1"/>
      <c r="C52" s="1"/>
      <c r="D52" s="1"/>
      <c r="E52" s="61"/>
      <c r="F52" s="61"/>
      <c r="G52" s="1"/>
      <c r="H52" s="62"/>
      <c r="I52" s="62"/>
      <c r="J52" s="62"/>
      <c r="K52" s="63"/>
      <c r="L52" s="63"/>
      <c r="M52" s="63"/>
      <c r="N52" s="70"/>
      <c r="O52" s="62"/>
      <c r="P52" s="62"/>
      <c r="Q52" s="62"/>
      <c r="R52" s="63"/>
      <c r="S52" s="63"/>
      <c r="T52" s="1"/>
    </row>
    <row r="53" spans="1:20" ht="15.75" customHeight="1" x14ac:dyDescent="0.2">
      <c r="A53" s="1"/>
      <c r="B53" s="1"/>
      <c r="C53" s="1"/>
      <c r="D53" s="1"/>
      <c r="E53" s="61"/>
      <c r="F53" s="61"/>
      <c r="G53" s="1"/>
      <c r="H53" s="62"/>
      <c r="I53" s="62"/>
      <c r="J53" s="62"/>
      <c r="K53" s="63"/>
      <c r="L53" s="63"/>
      <c r="M53" s="63"/>
      <c r="N53" s="70"/>
      <c r="O53" s="62"/>
      <c r="P53" s="62"/>
      <c r="Q53" s="62"/>
      <c r="R53" s="63"/>
      <c r="S53" s="63"/>
      <c r="T53" s="1"/>
    </row>
    <row r="54" spans="1:20" ht="15.75" customHeight="1" x14ac:dyDescent="0.2">
      <c r="A54" s="1"/>
      <c r="B54" s="1"/>
      <c r="C54" s="1"/>
      <c r="D54" s="1"/>
      <c r="E54" s="61"/>
      <c r="F54" s="61"/>
      <c r="G54" s="1"/>
      <c r="H54" s="62"/>
      <c r="I54" s="62"/>
      <c r="J54" s="62"/>
      <c r="K54" s="63"/>
      <c r="L54" s="63"/>
      <c r="M54" s="63"/>
      <c r="N54" s="70"/>
      <c r="O54" s="62"/>
      <c r="P54" s="62"/>
      <c r="Q54" s="62"/>
      <c r="R54" s="63"/>
      <c r="S54" s="63"/>
      <c r="T54" s="1"/>
    </row>
    <row r="55" spans="1:20" ht="15.75" customHeight="1" x14ac:dyDescent="0.2">
      <c r="A55" s="1"/>
      <c r="B55" s="1"/>
      <c r="C55" s="1"/>
      <c r="D55" s="1"/>
      <c r="E55" s="61"/>
      <c r="F55" s="61"/>
      <c r="G55" s="1"/>
      <c r="H55" s="62"/>
      <c r="I55" s="62"/>
      <c r="J55" s="62"/>
      <c r="K55" s="63"/>
      <c r="L55" s="63"/>
      <c r="M55" s="63"/>
      <c r="N55" s="70"/>
      <c r="O55" s="62"/>
      <c r="P55" s="62"/>
      <c r="Q55" s="62"/>
      <c r="R55" s="63"/>
      <c r="S55" s="63"/>
      <c r="T55" s="1"/>
    </row>
    <row r="56" spans="1:20" ht="15.75" customHeight="1" x14ac:dyDescent="0.2">
      <c r="A56" s="1"/>
      <c r="B56" s="1"/>
      <c r="C56" s="1"/>
      <c r="D56" s="1"/>
      <c r="E56" s="61"/>
      <c r="F56" s="61"/>
      <c r="G56" s="1"/>
      <c r="H56" s="62"/>
      <c r="I56" s="62"/>
      <c r="J56" s="62"/>
      <c r="K56" s="63"/>
      <c r="L56" s="63"/>
      <c r="M56" s="63"/>
      <c r="N56" s="70"/>
      <c r="O56" s="62"/>
      <c r="P56" s="62"/>
      <c r="Q56" s="62"/>
      <c r="R56" s="63"/>
      <c r="S56" s="63"/>
      <c r="T56" s="1"/>
    </row>
    <row r="57" spans="1:20" ht="15.75" customHeight="1" x14ac:dyDescent="0.2">
      <c r="A57" s="1"/>
      <c r="B57" s="1"/>
      <c r="C57" s="1"/>
      <c r="D57" s="1"/>
      <c r="E57" s="61"/>
      <c r="F57" s="61"/>
      <c r="G57" s="1"/>
      <c r="H57" s="62"/>
      <c r="I57" s="62"/>
      <c r="J57" s="62"/>
      <c r="K57" s="63"/>
      <c r="L57" s="63"/>
      <c r="M57" s="63"/>
      <c r="N57" s="70"/>
      <c r="O57" s="62"/>
      <c r="P57" s="62"/>
      <c r="Q57" s="62"/>
      <c r="R57" s="63"/>
      <c r="S57" s="63"/>
      <c r="T57" s="1"/>
    </row>
    <row r="58" spans="1:20" ht="15.75" customHeight="1" x14ac:dyDescent="0.2">
      <c r="A58" s="1"/>
      <c r="B58" s="1"/>
      <c r="C58" s="1"/>
      <c r="D58" s="1"/>
      <c r="E58" s="61"/>
      <c r="F58" s="61"/>
      <c r="G58" s="1"/>
      <c r="H58" s="62"/>
      <c r="I58" s="62"/>
      <c r="J58" s="62"/>
      <c r="K58" s="63"/>
      <c r="L58" s="63"/>
      <c r="M58" s="63"/>
      <c r="N58" s="70"/>
      <c r="O58" s="62"/>
      <c r="P58" s="62"/>
      <c r="Q58" s="62"/>
      <c r="R58" s="63"/>
      <c r="S58" s="63"/>
      <c r="T58" s="1"/>
    </row>
    <row r="59" spans="1:20" ht="15.75" customHeight="1" x14ac:dyDescent="0.2">
      <c r="A59" s="1"/>
      <c r="B59" s="1"/>
      <c r="C59" s="1"/>
      <c r="D59" s="1"/>
      <c r="E59" s="61"/>
      <c r="F59" s="61"/>
      <c r="G59" s="1"/>
      <c r="H59" s="62"/>
      <c r="I59" s="62"/>
      <c r="J59" s="62"/>
      <c r="K59" s="63"/>
      <c r="L59" s="63"/>
      <c r="M59" s="63"/>
      <c r="N59" s="70"/>
      <c r="O59" s="62"/>
      <c r="P59" s="62"/>
      <c r="Q59" s="62"/>
      <c r="R59" s="63"/>
      <c r="S59" s="63"/>
      <c r="T59" s="1"/>
    </row>
    <row r="60" spans="1:20" ht="15.75" customHeight="1" x14ac:dyDescent="0.2">
      <c r="A60" s="1"/>
      <c r="B60" s="1"/>
      <c r="C60" s="1"/>
      <c r="D60" s="1"/>
      <c r="E60" s="61"/>
      <c r="F60" s="61"/>
      <c r="G60" s="1"/>
      <c r="H60" s="62"/>
      <c r="I60" s="62"/>
      <c r="J60" s="62"/>
      <c r="K60" s="63"/>
      <c r="L60" s="63"/>
      <c r="M60" s="63"/>
      <c r="N60" s="70"/>
      <c r="O60" s="62"/>
      <c r="P60" s="62"/>
      <c r="Q60" s="62"/>
      <c r="R60" s="63"/>
      <c r="S60" s="63"/>
      <c r="T60" s="1"/>
    </row>
    <row r="61" spans="1:20" ht="15.75" customHeight="1" x14ac:dyDescent="0.2">
      <c r="A61" s="1"/>
      <c r="B61" s="1"/>
      <c r="C61" s="1"/>
      <c r="D61" s="1"/>
      <c r="E61" s="61"/>
      <c r="F61" s="61"/>
      <c r="G61" s="1"/>
      <c r="H61" s="62"/>
      <c r="I61" s="62"/>
      <c r="J61" s="62"/>
      <c r="K61" s="63"/>
      <c r="L61" s="63"/>
      <c r="M61" s="63"/>
      <c r="N61" s="70"/>
      <c r="O61" s="62"/>
      <c r="P61" s="62"/>
      <c r="Q61" s="62"/>
      <c r="R61" s="63"/>
      <c r="S61" s="63"/>
      <c r="T61" s="1"/>
    </row>
    <row r="62" spans="1:20" ht="15.75" customHeight="1" x14ac:dyDescent="0.2">
      <c r="A62" s="1"/>
      <c r="B62" s="1"/>
      <c r="C62" s="1"/>
      <c r="D62" s="1"/>
      <c r="E62" s="61"/>
      <c r="F62" s="61"/>
      <c r="G62" s="1"/>
      <c r="H62" s="62"/>
      <c r="I62" s="62"/>
      <c r="J62" s="62"/>
      <c r="K62" s="63"/>
      <c r="L62" s="63"/>
      <c r="M62" s="63"/>
      <c r="N62" s="70"/>
      <c r="O62" s="62"/>
      <c r="P62" s="62"/>
      <c r="Q62" s="62"/>
      <c r="R62" s="63"/>
      <c r="S62" s="63"/>
      <c r="T62" s="1"/>
    </row>
    <row r="63" spans="1:20" ht="15.75" customHeight="1" x14ac:dyDescent="0.2">
      <c r="A63" s="1"/>
      <c r="B63" s="1"/>
      <c r="C63" s="1"/>
      <c r="D63" s="1"/>
      <c r="E63" s="61"/>
      <c r="F63" s="61"/>
      <c r="G63" s="1"/>
      <c r="H63" s="62"/>
      <c r="I63" s="62"/>
      <c r="J63" s="62"/>
      <c r="K63" s="63"/>
      <c r="L63" s="63"/>
      <c r="M63" s="63"/>
      <c r="N63" s="70"/>
      <c r="O63" s="62"/>
      <c r="P63" s="62"/>
      <c r="Q63" s="62"/>
      <c r="R63" s="63"/>
      <c r="S63" s="63"/>
      <c r="T63" s="1"/>
    </row>
    <row r="64" spans="1:20" ht="15.75" customHeight="1" x14ac:dyDescent="0.2">
      <c r="A64" s="1"/>
      <c r="B64" s="1"/>
      <c r="C64" s="1"/>
      <c r="D64" s="1"/>
      <c r="E64" s="61"/>
      <c r="F64" s="61"/>
      <c r="G64" s="1"/>
      <c r="H64" s="62"/>
      <c r="I64" s="62"/>
      <c r="J64" s="62"/>
      <c r="K64" s="63"/>
      <c r="L64" s="63"/>
      <c r="M64" s="63"/>
      <c r="N64" s="70"/>
      <c r="O64" s="62"/>
      <c r="P64" s="62"/>
      <c r="Q64" s="62"/>
      <c r="R64" s="63"/>
      <c r="S64" s="63"/>
      <c r="T64" s="1"/>
    </row>
    <row r="65" spans="1:20" ht="15.75" customHeight="1" x14ac:dyDescent="0.2">
      <c r="A65" s="1"/>
      <c r="B65" s="1"/>
      <c r="C65" s="1"/>
      <c r="D65" s="1"/>
      <c r="E65" s="61"/>
      <c r="F65" s="61"/>
      <c r="G65" s="1"/>
      <c r="H65" s="62"/>
      <c r="I65" s="62"/>
      <c r="J65" s="62"/>
      <c r="K65" s="63"/>
      <c r="L65" s="63"/>
      <c r="M65" s="63"/>
      <c r="N65" s="70"/>
      <c r="O65" s="62"/>
      <c r="P65" s="62"/>
      <c r="Q65" s="62"/>
      <c r="R65" s="63"/>
      <c r="S65" s="63"/>
      <c r="T65" s="1"/>
    </row>
    <row r="66" spans="1:20" ht="15.75" customHeight="1" x14ac:dyDescent="0.2">
      <c r="A66" s="1"/>
      <c r="B66" s="1"/>
      <c r="C66" s="1"/>
      <c r="D66" s="1"/>
      <c r="E66" s="61"/>
      <c r="F66" s="61"/>
      <c r="G66" s="1"/>
      <c r="H66" s="62"/>
      <c r="I66" s="62"/>
      <c r="J66" s="62"/>
      <c r="K66" s="63"/>
      <c r="L66" s="63"/>
      <c r="M66" s="63"/>
      <c r="N66" s="70"/>
      <c r="O66" s="62"/>
      <c r="P66" s="62"/>
      <c r="Q66" s="62"/>
      <c r="R66" s="63"/>
      <c r="S66" s="63"/>
      <c r="T66" s="1"/>
    </row>
    <row r="67" spans="1:20" ht="15.75" customHeight="1" x14ac:dyDescent="0.2">
      <c r="A67" s="1"/>
      <c r="B67" s="1"/>
      <c r="C67" s="1"/>
      <c r="D67" s="1"/>
      <c r="E67" s="61"/>
      <c r="F67" s="61"/>
      <c r="G67" s="1"/>
      <c r="H67" s="62"/>
      <c r="I67" s="62"/>
      <c r="J67" s="62"/>
      <c r="K67" s="63"/>
      <c r="L67" s="63"/>
      <c r="M67" s="63"/>
      <c r="N67" s="70"/>
      <c r="O67" s="62"/>
      <c r="P67" s="62"/>
      <c r="Q67" s="62"/>
      <c r="R67" s="63"/>
      <c r="S67" s="63"/>
      <c r="T67" s="1"/>
    </row>
    <row r="68" spans="1:20" ht="15.75" customHeight="1" x14ac:dyDescent="0.2">
      <c r="A68" s="1"/>
      <c r="B68" s="1"/>
      <c r="C68" s="1"/>
      <c r="D68" s="1"/>
      <c r="E68" s="61"/>
      <c r="F68" s="61"/>
      <c r="G68" s="1"/>
      <c r="H68" s="62"/>
      <c r="I68" s="62"/>
      <c r="J68" s="62"/>
      <c r="K68" s="63"/>
      <c r="L68" s="63"/>
      <c r="M68" s="63"/>
      <c r="N68" s="70"/>
      <c r="O68" s="62"/>
      <c r="P68" s="62"/>
      <c r="Q68" s="62"/>
      <c r="R68" s="63"/>
      <c r="S68" s="63"/>
      <c r="T68" s="1"/>
    </row>
    <row r="69" spans="1:20" ht="15.75" customHeight="1" x14ac:dyDescent="0.2">
      <c r="A69" s="1"/>
      <c r="B69" s="1"/>
      <c r="C69" s="1"/>
      <c r="D69" s="1"/>
      <c r="E69" s="61"/>
      <c r="F69" s="61"/>
      <c r="G69" s="1"/>
      <c r="H69" s="62"/>
      <c r="I69" s="62"/>
      <c r="J69" s="62"/>
      <c r="K69" s="63"/>
      <c r="L69" s="63"/>
      <c r="M69" s="63"/>
      <c r="N69" s="70"/>
      <c r="O69" s="62"/>
      <c r="P69" s="62"/>
      <c r="Q69" s="62"/>
      <c r="R69" s="63"/>
      <c r="S69" s="63"/>
      <c r="T69" s="1"/>
    </row>
    <row r="70" spans="1:20" ht="15.75" customHeight="1" x14ac:dyDescent="0.2">
      <c r="A70" s="1"/>
      <c r="B70" s="1"/>
      <c r="C70" s="1"/>
      <c r="D70" s="1"/>
      <c r="E70" s="61"/>
      <c r="F70" s="61"/>
      <c r="G70" s="1"/>
      <c r="H70" s="62"/>
      <c r="I70" s="62"/>
      <c r="J70" s="62"/>
      <c r="K70" s="63"/>
      <c r="L70" s="63"/>
      <c r="M70" s="63"/>
      <c r="N70" s="70"/>
      <c r="O70" s="62"/>
      <c r="P70" s="62"/>
      <c r="Q70" s="62"/>
      <c r="R70" s="63"/>
      <c r="S70" s="63"/>
      <c r="T70" s="1"/>
    </row>
    <row r="71" spans="1:20" ht="15.75" customHeight="1" x14ac:dyDescent="0.2">
      <c r="A71" s="1"/>
      <c r="B71" s="1"/>
      <c r="C71" s="1"/>
      <c r="D71" s="1"/>
      <c r="E71" s="61"/>
      <c r="F71" s="61"/>
      <c r="G71" s="1"/>
      <c r="H71" s="62"/>
      <c r="I71" s="62"/>
      <c r="J71" s="62"/>
      <c r="K71" s="63"/>
      <c r="L71" s="63"/>
      <c r="M71" s="63"/>
      <c r="N71" s="70"/>
      <c r="O71" s="62"/>
      <c r="P71" s="62"/>
      <c r="Q71" s="62"/>
      <c r="R71" s="63"/>
      <c r="S71" s="63"/>
      <c r="T71" s="1"/>
    </row>
    <row r="72" spans="1:20" ht="15.75" customHeight="1" x14ac:dyDescent="0.2">
      <c r="A72" s="1"/>
      <c r="B72" s="1"/>
      <c r="C72" s="1"/>
      <c r="D72" s="1"/>
      <c r="E72" s="61"/>
      <c r="F72" s="61"/>
      <c r="G72" s="1"/>
      <c r="H72" s="62"/>
      <c r="I72" s="62"/>
      <c r="J72" s="62"/>
      <c r="K72" s="63"/>
      <c r="L72" s="63"/>
      <c r="M72" s="63"/>
      <c r="N72" s="70"/>
      <c r="O72" s="62"/>
      <c r="P72" s="62"/>
      <c r="Q72" s="62"/>
      <c r="R72" s="63"/>
      <c r="S72" s="63"/>
      <c r="T72" s="1"/>
    </row>
    <row r="73" spans="1:20" ht="15.75" customHeight="1" x14ac:dyDescent="0.2">
      <c r="A73" s="1"/>
      <c r="B73" s="1"/>
      <c r="C73" s="1"/>
      <c r="D73" s="1"/>
      <c r="E73" s="61"/>
      <c r="F73" s="61"/>
      <c r="G73" s="1"/>
      <c r="H73" s="62"/>
      <c r="I73" s="62"/>
      <c r="J73" s="62"/>
      <c r="K73" s="63"/>
      <c r="L73" s="63"/>
      <c r="M73" s="63"/>
      <c r="N73" s="70"/>
      <c r="O73" s="62"/>
      <c r="P73" s="62"/>
      <c r="Q73" s="62"/>
      <c r="R73" s="63"/>
      <c r="S73" s="63"/>
      <c r="T73" s="1"/>
    </row>
    <row r="74" spans="1:20" ht="15.75" customHeight="1" x14ac:dyDescent="0.2">
      <c r="A74" s="1"/>
      <c r="B74" s="1"/>
      <c r="C74" s="1"/>
      <c r="D74" s="1"/>
      <c r="E74" s="61"/>
      <c r="F74" s="61"/>
      <c r="G74" s="1"/>
      <c r="H74" s="62"/>
      <c r="I74" s="62"/>
      <c r="J74" s="62"/>
      <c r="K74" s="63"/>
      <c r="L74" s="63"/>
      <c r="M74" s="63"/>
      <c r="N74" s="70"/>
      <c r="O74" s="62"/>
      <c r="P74" s="62"/>
      <c r="Q74" s="62"/>
      <c r="R74" s="63"/>
      <c r="S74" s="63"/>
      <c r="T74" s="1"/>
    </row>
    <row r="75" spans="1:20" ht="15.75" customHeight="1" x14ac:dyDescent="0.2">
      <c r="A75" s="1"/>
      <c r="B75" s="1"/>
      <c r="C75" s="1"/>
      <c r="D75" s="1"/>
      <c r="E75" s="61"/>
      <c r="F75" s="61"/>
      <c r="G75" s="1"/>
      <c r="H75" s="62"/>
      <c r="I75" s="62"/>
      <c r="J75" s="62"/>
      <c r="K75" s="63"/>
      <c r="L75" s="63"/>
      <c r="M75" s="63"/>
      <c r="N75" s="70"/>
      <c r="O75" s="62"/>
      <c r="P75" s="62"/>
      <c r="Q75" s="62"/>
      <c r="R75" s="63"/>
      <c r="S75" s="63"/>
      <c r="T75" s="1"/>
    </row>
    <row r="76" spans="1:20" ht="15.75" customHeight="1" x14ac:dyDescent="0.2">
      <c r="A76" s="1"/>
      <c r="B76" s="1"/>
      <c r="C76" s="1"/>
      <c r="D76" s="1"/>
      <c r="E76" s="61"/>
      <c r="F76" s="61"/>
      <c r="G76" s="1"/>
      <c r="H76" s="62"/>
      <c r="I76" s="62"/>
      <c r="J76" s="62"/>
      <c r="K76" s="63"/>
      <c r="L76" s="63"/>
      <c r="M76" s="63"/>
      <c r="N76" s="70"/>
      <c r="O76" s="62"/>
      <c r="P76" s="62"/>
      <c r="Q76" s="62"/>
      <c r="R76" s="63"/>
      <c r="S76" s="63"/>
      <c r="T76" s="1"/>
    </row>
    <row r="77" spans="1:20" ht="15.75" customHeight="1" x14ac:dyDescent="0.2">
      <c r="A77" s="1"/>
      <c r="B77" s="1"/>
      <c r="C77" s="1"/>
      <c r="D77" s="1"/>
      <c r="E77" s="61"/>
      <c r="F77" s="61"/>
      <c r="G77" s="1"/>
      <c r="H77" s="62"/>
      <c r="I77" s="62"/>
      <c r="J77" s="62"/>
      <c r="K77" s="63"/>
      <c r="L77" s="63"/>
      <c r="M77" s="63"/>
      <c r="N77" s="70"/>
      <c r="O77" s="62"/>
      <c r="P77" s="62"/>
      <c r="Q77" s="62"/>
      <c r="R77" s="63"/>
      <c r="S77" s="63"/>
      <c r="T77" s="1"/>
    </row>
    <row r="78" spans="1:20" ht="15.75" customHeight="1" x14ac:dyDescent="0.2">
      <c r="A78" s="1"/>
      <c r="B78" s="1"/>
      <c r="C78" s="1"/>
      <c r="D78" s="1"/>
      <c r="E78" s="61"/>
      <c r="F78" s="61"/>
      <c r="G78" s="1"/>
      <c r="H78" s="62"/>
      <c r="I78" s="62"/>
      <c r="J78" s="62"/>
      <c r="K78" s="63"/>
      <c r="L78" s="63"/>
      <c r="M78" s="63"/>
      <c r="N78" s="70"/>
      <c r="O78" s="62"/>
      <c r="P78" s="62"/>
      <c r="Q78" s="62"/>
      <c r="R78" s="63"/>
      <c r="S78" s="63"/>
      <c r="T78" s="1"/>
    </row>
    <row r="79" spans="1:20" ht="15.75" customHeight="1" x14ac:dyDescent="0.2">
      <c r="A79" s="1"/>
      <c r="B79" s="1"/>
      <c r="C79" s="1"/>
      <c r="D79" s="1"/>
      <c r="E79" s="61"/>
      <c r="F79" s="61"/>
      <c r="G79" s="1"/>
      <c r="H79" s="62"/>
      <c r="I79" s="62"/>
      <c r="J79" s="62"/>
      <c r="K79" s="63"/>
      <c r="L79" s="63"/>
      <c r="M79" s="63"/>
      <c r="N79" s="70"/>
      <c r="O79" s="62"/>
      <c r="P79" s="62"/>
      <c r="Q79" s="62"/>
      <c r="R79" s="63"/>
      <c r="S79" s="63"/>
      <c r="T79" s="1"/>
    </row>
    <row r="80" spans="1:20" ht="15.75" customHeight="1" x14ac:dyDescent="0.2">
      <c r="A80" s="1"/>
      <c r="B80" s="1"/>
      <c r="C80" s="1"/>
      <c r="D80" s="1"/>
      <c r="E80" s="61"/>
      <c r="F80" s="61"/>
      <c r="G80" s="1"/>
      <c r="H80" s="62"/>
      <c r="I80" s="62"/>
      <c r="J80" s="62"/>
      <c r="K80" s="63"/>
      <c r="L80" s="63"/>
      <c r="M80" s="63"/>
      <c r="N80" s="70"/>
      <c r="O80" s="62"/>
      <c r="P80" s="62"/>
      <c r="Q80" s="62"/>
      <c r="R80" s="63"/>
      <c r="S80" s="63"/>
      <c r="T80" s="1"/>
    </row>
    <row r="81" spans="1:20" ht="15.75" customHeight="1" x14ac:dyDescent="0.2">
      <c r="A81" s="1"/>
      <c r="B81" s="1"/>
      <c r="C81" s="1"/>
      <c r="D81" s="1"/>
      <c r="E81" s="61"/>
      <c r="F81" s="61"/>
      <c r="G81" s="1"/>
      <c r="H81" s="62"/>
      <c r="I81" s="62"/>
      <c r="J81" s="62"/>
      <c r="K81" s="63"/>
      <c r="L81" s="63"/>
      <c r="M81" s="63"/>
      <c r="N81" s="70"/>
      <c r="O81" s="62"/>
      <c r="P81" s="62"/>
      <c r="Q81" s="62"/>
      <c r="R81" s="63"/>
      <c r="S81" s="63"/>
      <c r="T81" s="1"/>
    </row>
    <row r="82" spans="1:20" ht="15.75" customHeight="1" x14ac:dyDescent="0.2">
      <c r="A82" s="1"/>
      <c r="B82" s="1"/>
      <c r="C82" s="1"/>
      <c r="D82" s="1"/>
      <c r="E82" s="61"/>
      <c r="F82" s="61"/>
      <c r="G82" s="1"/>
      <c r="H82" s="62"/>
      <c r="I82" s="62"/>
      <c r="J82" s="62"/>
      <c r="K82" s="63"/>
      <c r="L82" s="63"/>
      <c r="M82" s="63"/>
      <c r="N82" s="70"/>
      <c r="O82" s="62"/>
      <c r="P82" s="62"/>
      <c r="Q82" s="62"/>
      <c r="R82" s="63"/>
      <c r="S82" s="63"/>
      <c r="T82" s="1"/>
    </row>
    <row r="83" spans="1:20" ht="15.75" customHeight="1" x14ac:dyDescent="0.2">
      <c r="A83" s="1"/>
      <c r="B83" s="1"/>
      <c r="C83" s="1"/>
      <c r="D83" s="1"/>
      <c r="E83" s="61"/>
      <c r="F83" s="61"/>
      <c r="G83" s="1"/>
      <c r="H83" s="62"/>
      <c r="I83" s="62"/>
      <c r="J83" s="62"/>
      <c r="K83" s="63"/>
      <c r="L83" s="63"/>
      <c r="M83" s="63"/>
      <c r="N83" s="70"/>
      <c r="O83" s="62"/>
      <c r="P83" s="62"/>
      <c r="Q83" s="62"/>
      <c r="R83" s="63"/>
      <c r="S83" s="63"/>
      <c r="T83" s="1"/>
    </row>
    <row r="84" spans="1:20" ht="15.75" customHeight="1" x14ac:dyDescent="0.2">
      <c r="A84" s="1"/>
      <c r="B84" s="1"/>
      <c r="C84" s="1"/>
      <c r="D84" s="1"/>
      <c r="E84" s="61"/>
      <c r="F84" s="61"/>
      <c r="G84" s="1"/>
      <c r="H84" s="62"/>
      <c r="I84" s="62"/>
      <c r="J84" s="62"/>
      <c r="K84" s="63"/>
      <c r="L84" s="63"/>
      <c r="M84" s="63"/>
      <c r="N84" s="70"/>
      <c r="O84" s="62"/>
      <c r="P84" s="62"/>
      <c r="Q84" s="62"/>
      <c r="R84" s="63"/>
      <c r="S84" s="63"/>
      <c r="T84" s="1"/>
    </row>
    <row r="85" spans="1:20" ht="15.75" customHeight="1" x14ac:dyDescent="0.2">
      <c r="A85" s="1"/>
      <c r="B85" s="1"/>
      <c r="C85" s="1"/>
      <c r="D85" s="1"/>
      <c r="E85" s="61"/>
      <c r="F85" s="61"/>
      <c r="G85" s="1"/>
      <c r="H85" s="62"/>
      <c r="I85" s="62"/>
      <c r="J85" s="62"/>
      <c r="K85" s="63"/>
      <c r="L85" s="63"/>
      <c r="M85" s="63"/>
      <c r="N85" s="70"/>
      <c r="O85" s="62"/>
      <c r="P85" s="62"/>
      <c r="Q85" s="62"/>
      <c r="R85" s="63"/>
      <c r="S85" s="63"/>
      <c r="T85" s="1"/>
    </row>
    <row r="86" spans="1:20" ht="15.75" customHeight="1" x14ac:dyDescent="0.2">
      <c r="A86" s="1"/>
      <c r="B86" s="1"/>
      <c r="C86" s="1"/>
      <c r="D86" s="1"/>
      <c r="E86" s="61"/>
      <c r="F86" s="61"/>
      <c r="G86" s="1"/>
      <c r="H86" s="62"/>
      <c r="I86" s="62"/>
      <c r="J86" s="62"/>
      <c r="K86" s="63"/>
      <c r="L86" s="63"/>
      <c r="M86" s="63"/>
      <c r="N86" s="70"/>
      <c r="O86" s="62"/>
      <c r="P86" s="62"/>
      <c r="Q86" s="62"/>
      <c r="R86" s="63"/>
      <c r="S86" s="63"/>
      <c r="T86" s="1"/>
    </row>
    <row r="87" spans="1:20" ht="15.75" customHeight="1" x14ac:dyDescent="0.2">
      <c r="A87" s="1"/>
      <c r="B87" s="1"/>
      <c r="C87" s="1"/>
      <c r="D87" s="1"/>
      <c r="E87" s="61"/>
      <c r="F87" s="61"/>
      <c r="G87" s="1"/>
      <c r="H87" s="62"/>
      <c r="I87" s="62"/>
      <c r="J87" s="62"/>
      <c r="K87" s="63"/>
      <c r="L87" s="63"/>
      <c r="M87" s="63"/>
      <c r="N87" s="70"/>
      <c r="O87" s="62"/>
      <c r="P87" s="62"/>
      <c r="Q87" s="62"/>
      <c r="R87" s="63"/>
      <c r="S87" s="63"/>
      <c r="T87" s="1"/>
    </row>
    <row r="88" spans="1:20" ht="15.75" customHeight="1" x14ac:dyDescent="0.2">
      <c r="A88" s="1"/>
      <c r="B88" s="1"/>
      <c r="C88" s="1"/>
      <c r="D88" s="1"/>
      <c r="E88" s="61"/>
      <c r="F88" s="61"/>
      <c r="G88" s="1"/>
      <c r="H88" s="62"/>
      <c r="I88" s="62"/>
      <c r="J88" s="62"/>
      <c r="K88" s="63"/>
      <c r="L88" s="63"/>
      <c r="M88" s="63"/>
      <c r="N88" s="70"/>
      <c r="O88" s="62"/>
      <c r="P88" s="62"/>
      <c r="Q88" s="62"/>
      <c r="R88" s="63"/>
      <c r="S88" s="63"/>
      <c r="T88" s="1"/>
    </row>
    <row r="89" spans="1:20" ht="15.75" customHeight="1" x14ac:dyDescent="0.2">
      <c r="A89" s="1"/>
      <c r="B89" s="1"/>
      <c r="C89" s="1"/>
      <c r="D89" s="1"/>
      <c r="E89" s="61"/>
      <c r="F89" s="61"/>
      <c r="G89" s="1"/>
      <c r="H89" s="62"/>
      <c r="I89" s="62"/>
      <c r="J89" s="62"/>
      <c r="K89" s="63"/>
      <c r="L89" s="63"/>
      <c r="M89" s="63"/>
      <c r="N89" s="70"/>
      <c r="O89" s="62"/>
      <c r="P89" s="62"/>
      <c r="Q89" s="62"/>
      <c r="R89" s="63"/>
      <c r="S89" s="63"/>
      <c r="T89" s="1"/>
    </row>
    <row r="90" spans="1:20" ht="15.75" customHeight="1" x14ac:dyDescent="0.2">
      <c r="A90" s="1"/>
      <c r="B90" s="1"/>
      <c r="C90" s="1"/>
      <c r="D90" s="1"/>
      <c r="E90" s="61"/>
      <c r="F90" s="61"/>
      <c r="G90" s="1"/>
      <c r="H90" s="62"/>
      <c r="I90" s="62"/>
      <c r="J90" s="62"/>
      <c r="K90" s="63"/>
      <c r="L90" s="63"/>
      <c r="M90" s="63"/>
      <c r="N90" s="70"/>
      <c r="O90" s="62"/>
      <c r="P90" s="62"/>
      <c r="Q90" s="62"/>
      <c r="R90" s="63"/>
      <c r="S90" s="63"/>
      <c r="T90" s="1"/>
    </row>
    <row r="91" spans="1:20" ht="15.75" customHeight="1" x14ac:dyDescent="0.2">
      <c r="A91" s="1"/>
      <c r="B91" s="1"/>
      <c r="C91" s="1"/>
      <c r="D91" s="1"/>
      <c r="E91" s="61"/>
      <c r="F91" s="61"/>
      <c r="G91" s="1"/>
      <c r="H91" s="62"/>
      <c r="I91" s="62"/>
      <c r="J91" s="62"/>
      <c r="K91" s="63"/>
      <c r="L91" s="63"/>
      <c r="M91" s="63"/>
      <c r="N91" s="70"/>
      <c r="O91" s="62"/>
      <c r="P91" s="62"/>
      <c r="Q91" s="62"/>
      <c r="R91" s="63"/>
      <c r="S91" s="63"/>
      <c r="T91" s="1"/>
    </row>
    <row r="92" spans="1:20" ht="15.75" customHeight="1" x14ac:dyDescent="0.2">
      <c r="A92" s="1"/>
      <c r="B92" s="1"/>
      <c r="C92" s="1"/>
      <c r="D92" s="1"/>
      <c r="E92" s="61"/>
      <c r="F92" s="61"/>
      <c r="G92" s="1"/>
      <c r="H92" s="62"/>
      <c r="I92" s="62"/>
      <c r="J92" s="62"/>
      <c r="K92" s="63"/>
      <c r="L92" s="63"/>
      <c r="M92" s="63"/>
      <c r="N92" s="70"/>
      <c r="O92" s="62"/>
      <c r="P92" s="62"/>
      <c r="Q92" s="62"/>
      <c r="R92" s="63"/>
      <c r="S92" s="63"/>
      <c r="T92" s="1"/>
    </row>
    <row r="93" spans="1:20" ht="15.75" customHeight="1" x14ac:dyDescent="0.2">
      <c r="A93" s="1"/>
      <c r="B93" s="1"/>
      <c r="C93" s="1"/>
      <c r="D93" s="1"/>
      <c r="E93" s="61"/>
      <c r="F93" s="61"/>
      <c r="G93" s="1"/>
      <c r="H93" s="62"/>
      <c r="I93" s="62"/>
      <c r="J93" s="62"/>
      <c r="K93" s="63"/>
      <c r="L93" s="63"/>
      <c r="M93" s="63"/>
      <c r="N93" s="70"/>
      <c r="O93" s="62"/>
      <c r="P93" s="62"/>
      <c r="Q93" s="62"/>
      <c r="R93" s="63"/>
      <c r="S93" s="63"/>
      <c r="T93" s="1"/>
    </row>
    <row r="94" spans="1:20" ht="15.75" customHeight="1" x14ac:dyDescent="0.2">
      <c r="A94" s="1"/>
      <c r="B94" s="1"/>
      <c r="C94" s="1"/>
      <c r="D94" s="1"/>
      <c r="E94" s="61"/>
      <c r="F94" s="61"/>
      <c r="G94" s="1"/>
      <c r="H94" s="62"/>
      <c r="I94" s="62"/>
      <c r="J94" s="62"/>
      <c r="K94" s="63"/>
      <c r="L94" s="63"/>
      <c r="M94" s="63"/>
      <c r="N94" s="70"/>
      <c r="O94" s="62"/>
      <c r="P94" s="62"/>
      <c r="Q94" s="62"/>
      <c r="R94" s="63"/>
      <c r="S94" s="63"/>
      <c r="T94" s="1"/>
    </row>
    <row r="95" spans="1:20" ht="15.75" customHeight="1" x14ac:dyDescent="0.2">
      <c r="A95" s="1"/>
      <c r="B95" s="1"/>
      <c r="C95" s="1"/>
      <c r="D95" s="1"/>
      <c r="E95" s="61"/>
      <c r="F95" s="61"/>
      <c r="G95" s="1"/>
      <c r="H95" s="62"/>
      <c r="I95" s="62"/>
      <c r="J95" s="62"/>
      <c r="K95" s="63"/>
      <c r="L95" s="63"/>
      <c r="M95" s="63"/>
      <c r="N95" s="70"/>
      <c r="O95" s="62"/>
      <c r="P95" s="62"/>
      <c r="Q95" s="62"/>
      <c r="R95" s="63"/>
      <c r="S95" s="63"/>
      <c r="T95" s="1"/>
    </row>
    <row r="96" spans="1:20" ht="15.75" customHeight="1" x14ac:dyDescent="0.2">
      <c r="A96" s="1"/>
      <c r="B96" s="1"/>
      <c r="C96" s="1"/>
      <c r="D96" s="1"/>
      <c r="E96" s="61"/>
      <c r="F96" s="61"/>
      <c r="G96" s="1"/>
      <c r="H96" s="62"/>
      <c r="I96" s="62"/>
      <c r="J96" s="62"/>
      <c r="K96" s="63"/>
      <c r="L96" s="63"/>
      <c r="M96" s="63"/>
      <c r="N96" s="70"/>
      <c r="O96" s="62"/>
      <c r="P96" s="62"/>
      <c r="Q96" s="62"/>
      <c r="R96" s="63"/>
      <c r="S96" s="63"/>
      <c r="T96" s="1"/>
    </row>
    <row r="97" spans="1:20" ht="15.75" customHeight="1" x14ac:dyDescent="0.2">
      <c r="A97" s="1"/>
      <c r="B97" s="1"/>
      <c r="C97" s="1"/>
      <c r="D97" s="1"/>
      <c r="E97" s="61"/>
      <c r="F97" s="61"/>
      <c r="G97" s="1"/>
      <c r="H97" s="62"/>
      <c r="I97" s="62"/>
      <c r="J97" s="62"/>
      <c r="K97" s="63"/>
      <c r="L97" s="63"/>
      <c r="M97" s="63"/>
      <c r="N97" s="70"/>
      <c r="O97" s="62"/>
      <c r="P97" s="62"/>
      <c r="Q97" s="62"/>
      <c r="R97" s="63"/>
      <c r="S97" s="63"/>
      <c r="T97" s="1"/>
    </row>
    <row r="98" spans="1:20" ht="15.75" customHeight="1" x14ac:dyDescent="0.2">
      <c r="A98" s="1"/>
      <c r="B98" s="1"/>
      <c r="C98" s="1"/>
      <c r="D98" s="1"/>
      <c r="E98" s="61"/>
      <c r="F98" s="61"/>
      <c r="G98" s="1"/>
      <c r="H98" s="62"/>
      <c r="I98" s="62"/>
      <c r="J98" s="62"/>
      <c r="K98" s="63"/>
      <c r="L98" s="63"/>
      <c r="M98" s="63"/>
      <c r="N98" s="70"/>
      <c r="O98" s="62"/>
      <c r="P98" s="62"/>
      <c r="Q98" s="62"/>
      <c r="R98" s="63"/>
      <c r="S98" s="63"/>
      <c r="T98" s="1"/>
    </row>
    <row r="99" spans="1:20" ht="15.75" customHeight="1" x14ac:dyDescent="0.2">
      <c r="A99" s="1"/>
      <c r="B99" s="1"/>
      <c r="C99" s="1"/>
      <c r="D99" s="1"/>
      <c r="E99" s="61"/>
      <c r="F99" s="61"/>
      <c r="G99" s="1"/>
      <c r="H99" s="62"/>
      <c r="I99" s="62"/>
      <c r="J99" s="62"/>
      <c r="K99" s="63"/>
      <c r="L99" s="63"/>
      <c r="M99" s="63"/>
      <c r="N99" s="70"/>
      <c r="O99" s="62"/>
      <c r="P99" s="62"/>
      <c r="Q99" s="62"/>
      <c r="R99" s="63"/>
      <c r="S99" s="63"/>
      <c r="T99" s="1"/>
    </row>
    <row r="100" spans="1:20" ht="15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</row>
  </sheetData>
  <mergeCells count="20">
    <mergeCell ref="B2:S2"/>
    <mergeCell ref="B4:S4"/>
    <mergeCell ref="D8:J8"/>
    <mergeCell ref="N9:S10"/>
    <mergeCell ref="L9:M9"/>
    <mergeCell ref="L10:L11"/>
    <mergeCell ref="M10:M11"/>
    <mergeCell ref="B3:S3"/>
    <mergeCell ref="E9:F10"/>
    <mergeCell ref="G9:J9"/>
    <mergeCell ref="J10:J11"/>
    <mergeCell ref="G10:G11"/>
    <mergeCell ref="I10:I11"/>
    <mergeCell ref="H10:H11"/>
    <mergeCell ref="B14:B16"/>
    <mergeCell ref="C14:C16"/>
    <mergeCell ref="D14:D16"/>
    <mergeCell ref="B9:B11"/>
    <mergeCell ref="C9:C11"/>
    <mergeCell ref="D9:D11"/>
  </mergeCells>
  <printOptions horizontalCentered="1"/>
  <pageMargins left="0.98425196850393704" right="0.39370078740157483" top="0.39370078740157483" bottom="0.39370078740157483" header="0" footer="0"/>
  <pageSetup paperSize="5" scale="75" pageOrder="overThenDown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Company>Hewlett-Packard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PERSONAL</cp:lastModifiedBy>
  <cp:lastPrinted>2010-09-21T16:46:22Z</cp:lastPrinted>
  <dcterms:created xsi:type="dcterms:W3CDTF">2008-07-08T21:30:46Z</dcterms:created>
  <dcterms:modified xsi:type="dcterms:W3CDTF">2021-01-29T20:12:01Z</dcterms:modified>
</cp:coreProperties>
</file>