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D:\Desktop\Contrato 2021\Seguimiento PDM\Planes de Acción\"/>
    </mc:Choice>
  </mc:AlternateContent>
  <bookViews>
    <workbookView xWindow="0" yWindow="0" windowWidth="20490" windowHeight="7155"/>
  </bookViews>
  <sheets>
    <sheet name="2020" sheetId="7" r:id="rId1"/>
  </sheet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12" i="7" l="1"/>
  <c r="M12" i="7"/>
  <c r="K13" i="7"/>
  <c r="M13" i="7"/>
  <c r="Q14" i="7"/>
  <c r="S14" i="7" s="1"/>
  <c r="P14" i="7"/>
  <c r="O14" i="7"/>
  <c r="L12" i="7"/>
  <c r="L14" i="7" s="1"/>
  <c r="L13" i="7"/>
  <c r="S13" i="7"/>
  <c r="R13" i="7"/>
  <c r="S12" i="7"/>
  <c r="R12" i="7"/>
  <c r="R14" i="7" l="1"/>
  <c r="M14" i="7"/>
</calcChain>
</file>

<file path=xl/sharedStrings.xml><?xml version="1.0" encoding="utf-8"?>
<sst xmlns="http://schemas.openxmlformats.org/spreadsheetml/2006/main" count="32" uniqueCount="32">
  <si>
    <t>PROGRAMA</t>
  </si>
  <si>
    <t>META</t>
  </si>
  <si>
    <t>AÑO</t>
  </si>
  <si>
    <t>PLAN DE ACCIÓN</t>
  </si>
  <si>
    <t>TIEMPO PROGRAMADO
(en el año)</t>
  </si>
  <si>
    <t>INDICADORES</t>
  </si>
  <si>
    <t>AVANCE</t>
  </si>
  <si>
    <t>INDICADOR</t>
  </si>
  <si>
    <t>LOGRO</t>
  </si>
  <si>
    <t>Porcentaje de avance en tiempo</t>
  </si>
  <si>
    <t>Porcentaje de avance en cumplimiento</t>
  </si>
  <si>
    <t>Fecha Inicial</t>
  </si>
  <si>
    <t>Fecha Terminación</t>
  </si>
  <si>
    <t>FECHA CORTE</t>
  </si>
  <si>
    <t>Porcentaje de Ejecución</t>
  </si>
  <si>
    <t>Nivel de Gestión</t>
  </si>
  <si>
    <t>ALCALDÍA DE BUCARAMANGA</t>
  </si>
  <si>
    <t>LÍNEA ESTRATÉGICA</t>
  </si>
  <si>
    <t>COMPONENTE</t>
  </si>
  <si>
    <t>Recursos Programados</t>
  </si>
  <si>
    <t>Recursos Ejecutados</t>
  </si>
  <si>
    <t>Recursos Gestionados</t>
  </si>
  <si>
    <t>Rubro Pptal</t>
  </si>
  <si>
    <t>RECURSOS FINANCIEROS (Miles de pesos)</t>
  </si>
  <si>
    <t>META CUATRIENIO</t>
  </si>
  <si>
    <t>PLAN DE DESARROLLO 2020 - 2023 "BUCARAMANGA, UNA CIUDAD DE OPORTUNIDADES"</t>
  </si>
  <si>
    <t>PLAN DE ACCIÓN - INSTITUTO DE SALUD DE BUCARAMANGA (ISABU)</t>
  </si>
  <si>
    <t>Número de centros de salud y unidades hospitalarias de la ESE ISABU mantenidos con infraestructura física mantenida.</t>
  </si>
  <si>
    <t>Número de ambulancias mantenidas en funcionamiento con el fin de mejorar el sistema de referencia y contrareferencia interna de la ESE ISABU.</t>
  </si>
  <si>
    <t>1. BUCARAMANGA EQUITATIVA E INCLUYENTE: UNA CIUDAD DE BIENESTAR</t>
  </si>
  <si>
    <t>SALUD CON CALIDAD, GARANTÍA DE UNA CIUDAD DE OPORTUNIDADES</t>
  </si>
  <si>
    <t>PRESTACIÓN DE SERVICIOS DE SALUD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</si>
</sst>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2" formatCode="_-&quot;$&quot;* #,##0_-;\-&quot;$&quot;* #,##0_-;_-&quot;$&quot;* &quot;-&quot;_-;_-@_-"/>
    <numFmt numFmtId="164" formatCode="dd/mm/yyyy;@"/>
  </numFmts>
  <fonts count="12" x14ac:knownFonts="1">
    <font>
      <sz val="11"/>
      <color theme="1"/>
      <name val="Arial"/>
      <family val="2"/>
    </font>
    <font>
      <b/>
      <sz val="12"/>
      <color indexed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4"/>
      <color indexed="8"/>
      <name val="Arial"/>
      <family val="2"/>
    </font>
    <font>
      <sz val="12"/>
      <color theme="1"/>
      <name val="Arial"/>
      <family val="2"/>
    </font>
    <font>
      <b/>
      <sz val="14"/>
      <color theme="1"/>
      <name val="Arial"/>
      <family val="2"/>
    </font>
    <font>
      <sz val="12"/>
      <color indexed="8"/>
      <name val="Arial"/>
      <family val="2"/>
    </font>
    <font>
      <sz val="12"/>
      <color rgb="FFFF0000"/>
      <name val="Arial"/>
      <family val="2"/>
    </font>
    <font>
      <u/>
      <sz val="11"/>
      <color theme="10"/>
      <name val="Arial"/>
      <family val="2"/>
    </font>
    <font>
      <u/>
      <sz val="11"/>
      <color theme="11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8">
    <xf numFmtId="0" fontId="0" fillId="0" borderId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42" fontId="11" fillId="0" borderId="0" applyFont="0" applyFill="0" applyBorder="0" applyAlignment="0" applyProtection="0"/>
  </cellStyleXfs>
  <cellXfs count="91">
    <xf numFmtId="0" fontId="0" fillId="0" borderId="0" xfId="0"/>
    <xf numFmtId="0" fontId="5" fillId="0" borderId="0" xfId="0" applyFont="1"/>
    <xf numFmtId="0" fontId="2" fillId="0" borderId="11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3" fillId="0" borderId="17" xfId="0" applyFont="1" applyFill="1" applyBorder="1" applyAlignment="1" applyProtection="1">
      <alignment horizontal="center" vertical="center" wrapText="1"/>
    </xf>
    <xf numFmtId="164" fontId="3" fillId="0" borderId="18" xfId="0" applyNumberFormat="1" applyFont="1" applyBorder="1" applyAlignment="1" applyProtection="1">
      <alignment horizontal="center" vertical="center" wrapText="1"/>
    </xf>
    <xf numFmtId="0" fontId="4" fillId="0" borderId="0" xfId="0" applyFont="1" applyAlignment="1">
      <alignment vertical="center" wrapText="1"/>
    </xf>
    <xf numFmtId="3" fontId="5" fillId="0" borderId="0" xfId="0" applyNumberFormat="1" applyFont="1" applyAlignment="1">
      <alignment horizontal="center" vertical="center"/>
    </xf>
    <xf numFmtId="9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164" fontId="5" fillId="0" borderId="3" xfId="0" applyNumberFormat="1" applyFont="1" applyBorder="1" applyAlignment="1">
      <alignment horizontal="center" vertical="center"/>
    </xf>
    <xf numFmtId="0" fontId="7" fillId="0" borderId="3" xfId="0" applyFont="1" applyFill="1" applyBorder="1" applyAlignment="1">
      <alignment horizontal="justify" vertical="center" wrapText="1"/>
    </xf>
    <xf numFmtId="3" fontId="5" fillId="0" borderId="3" xfId="0" applyNumberFormat="1" applyFont="1" applyBorder="1" applyAlignment="1">
      <alignment horizontal="center" vertical="center"/>
    </xf>
    <xf numFmtId="9" fontId="5" fillId="0" borderId="3" xfId="0" applyNumberFormat="1" applyFont="1" applyBorder="1" applyAlignment="1">
      <alignment horizontal="center" vertical="center"/>
    </xf>
    <xf numFmtId="9" fontId="5" fillId="0" borderId="8" xfId="0" applyNumberFormat="1" applyFont="1" applyBorder="1" applyAlignment="1">
      <alignment horizontal="center" vertical="center"/>
    </xf>
    <xf numFmtId="164" fontId="5" fillId="0" borderId="7" xfId="0" applyNumberFormat="1" applyFont="1" applyBorder="1" applyAlignment="1">
      <alignment horizontal="center" vertical="center"/>
    </xf>
    <xf numFmtId="0" fontId="7" fillId="0" borderId="7" xfId="0" applyFont="1" applyFill="1" applyBorder="1" applyAlignment="1">
      <alignment horizontal="justify" vertical="center" wrapText="1"/>
    </xf>
    <xf numFmtId="3" fontId="5" fillId="0" borderId="7" xfId="0" applyNumberFormat="1" applyFont="1" applyBorder="1" applyAlignment="1">
      <alignment horizontal="center" vertical="center"/>
    </xf>
    <xf numFmtId="9" fontId="5" fillId="0" borderId="7" xfId="0" applyNumberFormat="1" applyFont="1" applyBorder="1" applyAlignment="1">
      <alignment horizontal="center" vertical="center"/>
    </xf>
    <xf numFmtId="9" fontId="5" fillId="0" borderId="10" xfId="0" applyNumberFormat="1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9" fontId="8" fillId="0" borderId="43" xfId="0" applyNumberFormat="1" applyFont="1" applyBorder="1" applyAlignment="1">
      <alignment horizontal="center" vertical="center"/>
    </xf>
    <xf numFmtId="9" fontId="8" fillId="0" borderId="44" xfId="0" applyNumberFormat="1" applyFont="1" applyBorder="1" applyAlignment="1">
      <alignment horizontal="center" vertical="center"/>
    </xf>
    <xf numFmtId="9" fontId="5" fillId="0" borderId="2" xfId="0" applyNumberFormat="1" applyFont="1" applyBorder="1" applyAlignment="1">
      <alignment horizontal="center" vertical="center"/>
    </xf>
    <xf numFmtId="9" fontId="5" fillId="0" borderId="6" xfId="0" applyNumberFormat="1" applyFont="1" applyBorder="1" applyAlignment="1">
      <alignment horizontal="center" vertical="center"/>
    </xf>
    <xf numFmtId="9" fontId="6" fillId="2" borderId="36" xfId="0" applyNumberFormat="1" applyFont="1" applyFill="1" applyBorder="1" applyAlignment="1">
      <alignment horizontal="center" vertical="center"/>
    </xf>
    <xf numFmtId="9" fontId="6" fillId="2" borderId="40" xfId="0" applyNumberFormat="1" applyFont="1" applyFill="1" applyBorder="1" applyAlignment="1">
      <alignment horizontal="center" vertical="center"/>
    </xf>
    <xf numFmtId="0" fontId="5" fillId="0" borderId="31" xfId="0" quotePrefix="1" applyFont="1" applyFill="1" applyBorder="1"/>
    <xf numFmtId="9" fontId="6" fillId="2" borderId="39" xfId="0" applyNumberFormat="1" applyFont="1" applyFill="1" applyBorder="1" applyAlignment="1">
      <alignment horizontal="center" vertical="center"/>
    </xf>
    <xf numFmtId="3" fontId="5" fillId="0" borderId="0" xfId="0" applyNumberFormat="1" applyFont="1"/>
    <xf numFmtId="42" fontId="5" fillId="0" borderId="0" xfId="27" applyFont="1"/>
    <xf numFmtId="42" fontId="5" fillId="0" borderId="0" xfId="0" applyNumberFormat="1" applyFont="1"/>
    <xf numFmtId="0" fontId="3" fillId="0" borderId="4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43" xfId="0" applyFont="1" applyBorder="1" applyAlignment="1">
      <alignment horizontal="center" vertical="center" wrapText="1"/>
    </xf>
    <xf numFmtId="0" fontId="5" fillId="0" borderId="44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5" fillId="0" borderId="37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2" fillId="0" borderId="23" xfId="0" applyFont="1" applyBorder="1" applyAlignment="1" applyProtection="1">
      <alignment horizontal="center" vertical="center" wrapText="1"/>
    </xf>
    <xf numFmtId="0" fontId="2" fillId="0" borderId="19" xfId="0" applyFont="1" applyBorder="1" applyAlignment="1" applyProtection="1">
      <alignment horizontal="center" vertical="center" wrapText="1"/>
    </xf>
    <xf numFmtId="0" fontId="2" fillId="0" borderId="24" xfId="0" applyFont="1" applyBorder="1" applyAlignment="1" applyProtection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5" fillId="0" borderId="0" xfId="0" applyFont="1" applyFill="1"/>
    <xf numFmtId="0" fontId="2" fillId="0" borderId="0" xfId="0" applyFont="1" applyFill="1" applyBorder="1" applyAlignment="1" applyProtection="1">
      <alignment horizontal="center" vertical="center" wrapText="1"/>
    </xf>
    <xf numFmtId="0" fontId="5" fillId="0" borderId="35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33" xfId="0" applyFont="1" applyFill="1" applyBorder="1" applyAlignment="1">
      <alignment horizontal="center" vertical="center" wrapText="1"/>
    </xf>
    <xf numFmtId="3" fontId="5" fillId="0" borderId="3" xfId="0" applyNumberFormat="1" applyFont="1" applyFill="1" applyBorder="1" applyAlignment="1">
      <alignment horizontal="center" vertical="center"/>
    </xf>
    <xf numFmtId="3" fontId="5" fillId="0" borderId="7" xfId="0" applyNumberFormat="1" applyFont="1" applyFill="1" applyBorder="1" applyAlignment="1">
      <alignment horizontal="center" vertical="center"/>
    </xf>
    <xf numFmtId="3" fontId="5" fillId="0" borderId="0" xfId="0" applyNumberFormat="1" applyFont="1" applyFill="1" applyAlignment="1">
      <alignment horizontal="center" vertical="center"/>
    </xf>
    <xf numFmtId="3" fontId="6" fillId="2" borderId="38" xfId="0" applyNumberFormat="1" applyFont="1" applyFill="1" applyBorder="1" applyAlignment="1">
      <alignment horizontal="center" vertical="center"/>
    </xf>
    <xf numFmtId="3" fontId="6" fillId="2" borderId="39" xfId="0" applyNumberFormat="1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horizontal="center" vertical="center" wrapText="1"/>
    </xf>
    <xf numFmtId="0" fontId="2" fillId="0" borderId="42" xfId="0" applyFont="1" applyFill="1" applyBorder="1" applyAlignment="1">
      <alignment horizontal="center" vertical="center" wrapText="1"/>
    </xf>
    <xf numFmtId="3" fontId="5" fillId="0" borderId="32" xfId="0" applyNumberFormat="1" applyFont="1" applyFill="1" applyBorder="1" applyAlignment="1">
      <alignment horizontal="center" vertical="center"/>
    </xf>
    <xf numFmtId="3" fontId="5" fillId="0" borderId="13" xfId="0" applyNumberFormat="1" applyFont="1" applyFill="1" applyBorder="1" applyAlignment="1">
      <alignment horizontal="center" vertical="center"/>
    </xf>
  </cellXfs>
  <cellStyles count="28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Moneda [0]" xfId="27" builtinId="7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127000</xdr:colOff>
      <xdr:row>0</xdr:row>
      <xdr:rowOff>114300</xdr:rowOff>
    </xdr:from>
    <xdr:to>
      <xdr:col>5</xdr:col>
      <xdr:colOff>508000</xdr:colOff>
      <xdr:row>5</xdr:row>
      <xdr:rowOff>152400</xdr:rowOff>
    </xdr:to>
    <xdr:pic>
      <xdr:nvPicPr>
        <xdr:cNvPr id="4275" name="Imagen 2" descr="escud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9600" y="114300"/>
          <a:ext cx="1384300" cy="1181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U99"/>
  <sheetViews>
    <sheetView tabSelected="1" zoomScale="70" zoomScaleNormal="70" workbookViewId="0"/>
  </sheetViews>
  <sheetFormatPr baseColWidth="10" defaultColWidth="10.75" defaultRowHeight="15" x14ac:dyDescent="0.2"/>
  <cols>
    <col min="1" max="1" width="2.375" style="1" customWidth="1"/>
    <col min="2" max="2" width="20.75" style="1" customWidth="1"/>
    <col min="3" max="4" width="19.75" style="1" customWidth="1"/>
    <col min="5" max="5" width="11.25" style="1" customWidth="1"/>
    <col min="6" max="6" width="12.25" style="1" customWidth="1"/>
    <col min="7" max="7" width="36.25" style="1" customWidth="1"/>
    <col min="8" max="8" width="13.75" style="1" customWidth="1"/>
    <col min="9" max="9" width="9.625" style="1" customWidth="1"/>
    <col min="10" max="10" width="9.625" style="77" customWidth="1"/>
    <col min="11" max="11" width="9.75" style="1" hidden="1" customWidth="1"/>
    <col min="12" max="12" width="10.75" style="1"/>
    <col min="13" max="14" width="13.125" style="1" customWidth="1"/>
    <col min="15" max="17" width="23.625" style="77" customWidth="1"/>
    <col min="18" max="19" width="12.625" style="1" customWidth="1"/>
    <col min="20" max="20" width="10.75" style="1"/>
    <col min="21" max="21" width="14.625" style="1" bestFit="1" customWidth="1"/>
    <col min="22" max="16384" width="10.75" style="1"/>
  </cols>
  <sheetData>
    <row r="2" spans="2:20" ht="20.100000000000001" customHeight="1" x14ac:dyDescent="0.2">
      <c r="B2" s="54" t="s">
        <v>16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</row>
    <row r="3" spans="2:20" ht="20.100000000000001" customHeight="1" x14ac:dyDescent="0.2">
      <c r="B3" s="54" t="s">
        <v>25</v>
      </c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  <c r="N3" s="54"/>
      <c r="O3" s="54"/>
      <c r="P3" s="54"/>
      <c r="Q3" s="54"/>
      <c r="R3" s="54"/>
      <c r="S3" s="54"/>
      <c r="T3" s="9"/>
    </row>
    <row r="4" spans="2:20" ht="20.100000000000001" customHeight="1" x14ac:dyDescent="0.2">
      <c r="B4" s="54" t="s">
        <v>26</v>
      </c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  <c r="S4" s="54"/>
    </row>
    <row r="6" spans="2:20" ht="15.75" thickBot="1" x14ac:dyDescent="0.25"/>
    <row r="7" spans="2:20" ht="18" customHeight="1" thickBot="1" x14ac:dyDescent="0.25">
      <c r="B7" s="2" t="s">
        <v>2</v>
      </c>
      <c r="C7" s="3" t="s">
        <v>13</v>
      </c>
      <c r="D7" s="4"/>
      <c r="E7" s="4"/>
      <c r="F7" s="4"/>
      <c r="G7" s="4"/>
      <c r="H7" s="4"/>
      <c r="I7" s="4"/>
      <c r="J7" s="78"/>
      <c r="K7" s="4"/>
      <c r="L7" s="4"/>
      <c r="M7" s="4"/>
      <c r="N7" s="4"/>
      <c r="O7" s="78"/>
      <c r="P7" s="78"/>
      <c r="Q7" s="78"/>
      <c r="R7" s="4"/>
      <c r="S7" s="4"/>
    </row>
    <row r="8" spans="2:20" ht="18" customHeight="1" thickBot="1" x14ac:dyDescent="0.25">
      <c r="B8" s="7">
        <v>2020</v>
      </c>
      <c r="C8" s="8">
        <v>44196</v>
      </c>
      <c r="D8" s="61" t="s">
        <v>3</v>
      </c>
      <c r="E8" s="62"/>
      <c r="F8" s="62"/>
      <c r="G8" s="62"/>
      <c r="H8" s="62"/>
      <c r="I8" s="62"/>
      <c r="J8" s="63"/>
      <c r="K8" s="4"/>
      <c r="L8" s="4"/>
      <c r="M8" s="4"/>
      <c r="N8" s="4"/>
      <c r="O8" s="78"/>
      <c r="P8" s="78"/>
      <c r="Q8" s="78"/>
      <c r="R8" s="4"/>
      <c r="S8" s="4"/>
    </row>
    <row r="9" spans="2:20" ht="30" customHeight="1" x14ac:dyDescent="0.2">
      <c r="B9" s="64" t="s">
        <v>17</v>
      </c>
      <c r="C9" s="67" t="s">
        <v>18</v>
      </c>
      <c r="D9" s="69" t="s">
        <v>0</v>
      </c>
      <c r="E9" s="72" t="s">
        <v>4</v>
      </c>
      <c r="F9" s="72"/>
      <c r="G9" s="72" t="s">
        <v>5</v>
      </c>
      <c r="H9" s="72"/>
      <c r="I9" s="72"/>
      <c r="J9" s="74"/>
      <c r="K9" s="5"/>
      <c r="L9" s="69" t="s">
        <v>6</v>
      </c>
      <c r="M9" s="74"/>
      <c r="N9" s="46" t="s">
        <v>23</v>
      </c>
      <c r="O9" s="47"/>
      <c r="P9" s="47"/>
      <c r="Q9" s="47"/>
      <c r="R9" s="47"/>
      <c r="S9" s="48"/>
    </row>
    <row r="10" spans="2:20" ht="17.100000000000001" customHeight="1" x14ac:dyDescent="0.2">
      <c r="B10" s="65"/>
      <c r="C10" s="68"/>
      <c r="D10" s="70"/>
      <c r="E10" s="73"/>
      <c r="F10" s="73"/>
      <c r="G10" s="73" t="s">
        <v>7</v>
      </c>
      <c r="H10" s="52" t="s">
        <v>24</v>
      </c>
      <c r="I10" s="75" t="s">
        <v>1</v>
      </c>
      <c r="J10" s="87" t="s">
        <v>8</v>
      </c>
      <c r="K10" s="6"/>
      <c r="L10" s="42" t="s">
        <v>9</v>
      </c>
      <c r="M10" s="44" t="s">
        <v>10</v>
      </c>
      <c r="N10" s="49"/>
      <c r="O10" s="50"/>
      <c r="P10" s="50"/>
      <c r="Q10" s="50"/>
      <c r="R10" s="50"/>
      <c r="S10" s="51"/>
    </row>
    <row r="11" spans="2:20" ht="37.5" customHeight="1" thickBot="1" x14ac:dyDescent="0.25">
      <c r="B11" s="66"/>
      <c r="C11" s="68"/>
      <c r="D11" s="71"/>
      <c r="E11" s="14" t="s">
        <v>11</v>
      </c>
      <c r="F11" s="14" t="s">
        <v>12</v>
      </c>
      <c r="G11" s="52"/>
      <c r="H11" s="53"/>
      <c r="I11" s="76"/>
      <c r="J11" s="88"/>
      <c r="K11" s="15"/>
      <c r="L11" s="43"/>
      <c r="M11" s="45"/>
      <c r="N11" s="16" t="s">
        <v>22</v>
      </c>
      <c r="O11" s="79" t="s">
        <v>19</v>
      </c>
      <c r="P11" s="80" t="s">
        <v>20</v>
      </c>
      <c r="Q11" s="81" t="s">
        <v>21</v>
      </c>
      <c r="R11" s="17" t="s">
        <v>14</v>
      </c>
      <c r="S11" s="18" t="s">
        <v>15</v>
      </c>
    </row>
    <row r="12" spans="2:20" ht="60" x14ac:dyDescent="0.2">
      <c r="B12" s="57" t="s">
        <v>29</v>
      </c>
      <c r="C12" s="55" t="s">
        <v>30</v>
      </c>
      <c r="D12" s="59" t="s">
        <v>31</v>
      </c>
      <c r="E12" s="19">
        <v>43831</v>
      </c>
      <c r="F12" s="19">
        <v>44196</v>
      </c>
      <c r="G12" s="20" t="s">
        <v>27</v>
      </c>
      <c r="H12" s="21">
        <v>24</v>
      </c>
      <c r="I12" s="21">
        <v>24</v>
      </c>
      <c r="J12" s="89">
        <v>24</v>
      </c>
      <c r="K12" s="31">
        <f>+J12/I12</f>
        <v>1</v>
      </c>
      <c r="L12" s="33">
        <f>DAYS360(E12,$C$8)/DAYS360(E12,F12)</f>
        <v>1</v>
      </c>
      <c r="M12" s="23">
        <f>IF(I12=0," -",IF(K12&gt;100%,100%,K12))</f>
        <v>1</v>
      </c>
      <c r="N12" s="29">
        <v>0</v>
      </c>
      <c r="O12" s="82">
        <v>362162</v>
      </c>
      <c r="P12" s="82">
        <v>362162</v>
      </c>
      <c r="Q12" s="82">
        <v>0</v>
      </c>
      <c r="R12" s="22">
        <f>IF(O12=0," -",P12/O12)</f>
        <v>1</v>
      </c>
      <c r="S12" s="23" t="str">
        <f>IF(Q12=0," -",IF(P12=0,100%,Q12/P12))</f>
        <v xml:space="preserve"> -</v>
      </c>
    </row>
    <row r="13" spans="2:20" ht="75.75" thickBot="1" x14ac:dyDescent="0.25">
      <c r="B13" s="58"/>
      <c r="C13" s="56"/>
      <c r="D13" s="60"/>
      <c r="E13" s="24">
        <v>43831</v>
      </c>
      <c r="F13" s="24">
        <v>44196</v>
      </c>
      <c r="G13" s="25" t="s">
        <v>28</v>
      </c>
      <c r="H13" s="26">
        <v>3</v>
      </c>
      <c r="I13" s="26">
        <v>3</v>
      </c>
      <c r="J13" s="90">
        <v>3</v>
      </c>
      <c r="K13" s="32">
        <f>+J13/I13</f>
        <v>1</v>
      </c>
      <c r="L13" s="34">
        <f>DAYS360(E13,$C$8)/DAYS360(E13,F13)</f>
        <v>1</v>
      </c>
      <c r="M13" s="28">
        <f>IF(I13=0," -",IF(K13&gt;100%,100%,K13))</f>
        <v>1</v>
      </c>
      <c r="N13" s="30">
        <v>0</v>
      </c>
      <c r="O13" s="83">
        <v>328693</v>
      </c>
      <c r="P13" s="83">
        <v>327944</v>
      </c>
      <c r="Q13" s="83">
        <v>0</v>
      </c>
      <c r="R13" s="27">
        <f>IF(O13=0," -",P13/O13)</f>
        <v>0.99772127790978204</v>
      </c>
      <c r="S13" s="28" t="str">
        <f>IF(Q13=0," -",IF(P13=0,100%,Q13/P13))</f>
        <v xml:space="preserve"> -</v>
      </c>
    </row>
    <row r="14" spans="2:20" ht="21" customHeight="1" thickBot="1" x14ac:dyDescent="0.25">
      <c r="E14" s="13"/>
      <c r="F14" s="13"/>
      <c r="H14" s="10"/>
      <c r="I14" s="10"/>
      <c r="J14" s="84"/>
      <c r="K14" s="11"/>
      <c r="L14" s="35">
        <f>+AVERAGE(L12:L13)</f>
        <v>1</v>
      </c>
      <c r="M14" s="36">
        <f>+AVERAGE(M12:M13)</f>
        <v>1</v>
      </c>
      <c r="N14" s="37"/>
      <c r="O14" s="85">
        <f>+SUM(O12:O13)</f>
        <v>690855</v>
      </c>
      <c r="P14" s="86">
        <f>+SUM(P12:P13)</f>
        <v>690106</v>
      </c>
      <c r="Q14" s="86">
        <f>+SUM(Q12:Q13)</f>
        <v>0</v>
      </c>
      <c r="R14" s="38">
        <f t="shared" ref="R14" si="0">IF(O14=0," -",P14/O14)</f>
        <v>0.99891583617401625</v>
      </c>
      <c r="S14" s="36" t="str">
        <f t="shared" ref="S14" si="1">IF(Q14=0," -",IF(P14=0,100%,Q14/P14))</f>
        <v xml:space="preserve"> -</v>
      </c>
    </row>
    <row r="15" spans="2:20" x14ac:dyDescent="0.2">
      <c r="E15" s="13"/>
      <c r="F15" s="13"/>
      <c r="H15" s="10"/>
      <c r="I15" s="10"/>
      <c r="J15" s="84"/>
      <c r="K15" s="11"/>
      <c r="L15" s="11"/>
      <c r="M15" s="11"/>
      <c r="N15" s="12"/>
      <c r="O15" s="84"/>
      <c r="P15" s="84"/>
      <c r="Q15" s="84"/>
      <c r="R15" s="11"/>
      <c r="S15" s="11"/>
    </row>
    <row r="16" spans="2:20" x14ac:dyDescent="0.2">
      <c r="E16" s="13"/>
      <c r="F16" s="13"/>
      <c r="H16" s="10"/>
      <c r="I16" s="10"/>
      <c r="J16" s="84"/>
      <c r="K16" s="11"/>
      <c r="L16" s="11"/>
      <c r="M16" s="11"/>
      <c r="N16" s="12"/>
      <c r="O16" s="84"/>
      <c r="P16" s="84"/>
      <c r="Q16" s="84"/>
      <c r="R16" s="11"/>
      <c r="S16" s="11"/>
    </row>
    <row r="17" spans="5:21" x14ac:dyDescent="0.2">
      <c r="E17" s="13"/>
      <c r="F17" s="13"/>
      <c r="H17" s="10"/>
      <c r="I17" s="10"/>
      <c r="J17" s="84"/>
      <c r="K17" s="11"/>
      <c r="L17" s="11"/>
      <c r="M17" s="11"/>
      <c r="N17" s="12"/>
      <c r="O17" s="84"/>
      <c r="P17" s="84"/>
      <c r="Q17" s="84"/>
      <c r="R17" s="11"/>
      <c r="S17" s="11"/>
    </row>
    <row r="18" spans="5:21" x14ac:dyDescent="0.2">
      <c r="E18" s="13"/>
      <c r="F18" s="13"/>
      <c r="H18" s="10"/>
      <c r="I18" s="10"/>
      <c r="J18" s="84"/>
      <c r="K18" s="11"/>
      <c r="L18" s="11"/>
      <c r="M18" s="11"/>
      <c r="N18" s="12"/>
      <c r="O18" s="84"/>
      <c r="P18" s="84"/>
      <c r="Q18" s="84"/>
      <c r="R18" s="11"/>
      <c r="S18" s="11"/>
    </row>
    <row r="19" spans="5:21" x14ac:dyDescent="0.2">
      <c r="E19" s="13"/>
      <c r="F19" s="13"/>
      <c r="H19" s="10"/>
      <c r="I19" s="10"/>
      <c r="J19" s="84"/>
      <c r="K19" s="11"/>
      <c r="L19" s="11"/>
      <c r="M19" s="11"/>
      <c r="N19" s="12"/>
      <c r="O19" s="84"/>
      <c r="P19" s="84"/>
      <c r="Q19" s="84"/>
      <c r="R19" s="11"/>
      <c r="S19" s="11"/>
      <c r="U19" s="40"/>
    </row>
    <row r="20" spans="5:21" x14ac:dyDescent="0.2">
      <c r="E20" s="13"/>
      <c r="F20" s="13"/>
      <c r="H20" s="10"/>
      <c r="I20" s="10"/>
      <c r="J20" s="84"/>
      <c r="K20" s="11"/>
      <c r="L20" s="11"/>
      <c r="M20" s="11"/>
      <c r="N20" s="12"/>
      <c r="O20" s="84"/>
      <c r="P20" s="84"/>
      <c r="Q20" s="84"/>
      <c r="R20" s="11"/>
      <c r="S20" s="11"/>
      <c r="T20" s="39"/>
      <c r="U20" s="40"/>
    </row>
    <row r="21" spans="5:21" x14ac:dyDescent="0.2">
      <c r="E21" s="13"/>
      <c r="F21" s="13"/>
      <c r="H21" s="10"/>
      <c r="I21" s="10"/>
      <c r="J21" s="84"/>
      <c r="K21" s="11"/>
      <c r="L21" s="11"/>
      <c r="M21" s="11"/>
      <c r="N21" s="12"/>
      <c r="O21" s="84"/>
      <c r="P21" s="84"/>
      <c r="Q21" s="84"/>
      <c r="R21" s="11"/>
      <c r="S21" s="11"/>
      <c r="T21" s="39"/>
      <c r="U21" s="41"/>
    </row>
    <row r="22" spans="5:21" x14ac:dyDescent="0.2">
      <c r="E22" s="13"/>
      <c r="F22" s="13"/>
      <c r="H22" s="10"/>
      <c r="I22" s="10"/>
      <c r="J22" s="84"/>
      <c r="K22" s="11"/>
      <c r="L22" s="11"/>
      <c r="M22" s="11"/>
      <c r="N22" s="12"/>
      <c r="O22" s="84"/>
      <c r="P22" s="84"/>
      <c r="Q22" s="84"/>
      <c r="R22" s="11"/>
      <c r="S22" s="11"/>
      <c r="T22" s="39"/>
    </row>
    <row r="23" spans="5:21" x14ac:dyDescent="0.2">
      <c r="E23" s="13"/>
      <c r="F23" s="13"/>
      <c r="H23" s="10"/>
      <c r="I23" s="10"/>
      <c r="J23" s="84"/>
      <c r="K23" s="11"/>
      <c r="L23" s="11"/>
      <c r="M23" s="11"/>
      <c r="N23" s="12"/>
      <c r="O23" s="84"/>
      <c r="P23" s="84"/>
      <c r="Q23" s="84"/>
      <c r="R23" s="11"/>
      <c r="S23" s="11"/>
    </row>
    <row r="24" spans="5:21" x14ac:dyDescent="0.2">
      <c r="E24" s="13"/>
      <c r="F24" s="13"/>
      <c r="H24" s="10"/>
      <c r="I24" s="10"/>
      <c r="J24" s="84"/>
      <c r="K24" s="11"/>
      <c r="L24" s="11"/>
      <c r="M24" s="11"/>
      <c r="N24" s="12"/>
      <c r="O24" s="84"/>
      <c r="P24" s="84"/>
      <c r="Q24" s="84"/>
      <c r="R24" s="11"/>
      <c r="S24" s="11"/>
    </row>
    <row r="25" spans="5:21" x14ac:dyDescent="0.2">
      <c r="E25" s="13"/>
      <c r="F25" s="13"/>
      <c r="H25" s="10"/>
      <c r="I25" s="10"/>
      <c r="J25" s="84"/>
      <c r="K25" s="11"/>
      <c r="L25" s="11"/>
      <c r="M25" s="11"/>
      <c r="N25" s="12"/>
      <c r="O25" s="84"/>
      <c r="P25" s="84"/>
      <c r="Q25" s="84"/>
      <c r="R25" s="11"/>
      <c r="S25" s="11"/>
    </row>
    <row r="26" spans="5:21" x14ac:dyDescent="0.2">
      <c r="E26" s="13"/>
      <c r="F26" s="13"/>
      <c r="H26" s="10"/>
      <c r="I26" s="10"/>
      <c r="J26" s="84"/>
      <c r="K26" s="11"/>
      <c r="L26" s="11"/>
      <c r="M26" s="11"/>
      <c r="N26" s="12"/>
      <c r="O26" s="84"/>
      <c r="P26" s="84"/>
      <c r="Q26" s="84"/>
      <c r="R26" s="11"/>
      <c r="S26" s="11"/>
    </row>
    <row r="27" spans="5:21" x14ac:dyDescent="0.2">
      <c r="E27" s="13"/>
      <c r="F27" s="13"/>
      <c r="H27" s="10"/>
      <c r="I27" s="10"/>
      <c r="J27" s="84"/>
      <c r="K27" s="11"/>
      <c r="L27" s="11"/>
      <c r="M27" s="11"/>
      <c r="N27" s="12"/>
      <c r="O27" s="84"/>
      <c r="P27" s="84"/>
      <c r="Q27" s="84"/>
      <c r="R27" s="11"/>
      <c r="S27" s="11"/>
    </row>
    <row r="28" spans="5:21" x14ac:dyDescent="0.2">
      <c r="E28" s="13"/>
      <c r="F28" s="13"/>
      <c r="H28" s="10"/>
      <c r="I28" s="10"/>
      <c r="J28" s="84"/>
      <c r="K28" s="11"/>
      <c r="L28" s="11"/>
      <c r="M28" s="11"/>
      <c r="N28" s="12"/>
      <c r="O28" s="84"/>
      <c r="P28" s="84"/>
      <c r="Q28" s="84"/>
      <c r="R28" s="11"/>
      <c r="S28" s="11"/>
    </row>
    <row r="29" spans="5:21" x14ac:dyDescent="0.2">
      <c r="E29" s="13"/>
      <c r="F29" s="13"/>
      <c r="H29" s="10"/>
      <c r="I29" s="10"/>
      <c r="J29" s="84"/>
      <c r="K29" s="11"/>
      <c r="L29" s="11"/>
      <c r="M29" s="11"/>
      <c r="N29" s="12"/>
      <c r="O29" s="84"/>
      <c r="P29" s="84"/>
      <c r="Q29" s="84"/>
      <c r="R29" s="11"/>
      <c r="S29" s="11"/>
    </row>
    <row r="30" spans="5:21" x14ac:dyDescent="0.2">
      <c r="E30" s="13"/>
      <c r="F30" s="13"/>
      <c r="H30" s="10"/>
      <c r="I30" s="10"/>
      <c r="J30" s="84"/>
      <c r="K30" s="11"/>
      <c r="L30" s="11"/>
      <c r="M30" s="11"/>
      <c r="N30" s="12"/>
      <c r="O30" s="84"/>
      <c r="P30" s="84"/>
      <c r="Q30" s="84"/>
      <c r="R30" s="11"/>
      <c r="S30" s="11"/>
    </row>
    <row r="31" spans="5:21" x14ac:dyDescent="0.2">
      <c r="E31" s="13"/>
      <c r="F31" s="13"/>
      <c r="H31" s="10"/>
      <c r="I31" s="10"/>
      <c r="J31" s="84"/>
      <c r="K31" s="11"/>
      <c r="L31" s="11"/>
      <c r="M31" s="11"/>
      <c r="N31" s="12"/>
      <c r="O31" s="84"/>
      <c r="P31" s="84"/>
      <c r="Q31" s="84"/>
      <c r="R31" s="11"/>
      <c r="S31" s="11"/>
    </row>
    <row r="32" spans="5:21" x14ac:dyDescent="0.2">
      <c r="E32" s="13"/>
      <c r="F32" s="13"/>
      <c r="H32" s="10"/>
      <c r="I32" s="10"/>
      <c r="J32" s="84"/>
      <c r="K32" s="11"/>
      <c r="L32" s="11"/>
      <c r="M32" s="11"/>
      <c r="N32" s="12"/>
      <c r="O32" s="84"/>
      <c r="P32" s="84"/>
      <c r="Q32" s="84"/>
      <c r="R32" s="11"/>
      <c r="S32" s="11"/>
    </row>
    <row r="33" spans="5:19" x14ac:dyDescent="0.2">
      <c r="E33" s="13"/>
      <c r="F33" s="13"/>
      <c r="H33" s="10"/>
      <c r="I33" s="10"/>
      <c r="J33" s="84"/>
      <c r="K33" s="11"/>
      <c r="L33" s="11"/>
      <c r="M33" s="11"/>
      <c r="N33" s="12"/>
      <c r="O33" s="84"/>
      <c r="P33" s="84"/>
      <c r="Q33" s="84"/>
      <c r="R33" s="11"/>
      <c r="S33" s="11"/>
    </row>
    <row r="34" spans="5:19" x14ac:dyDescent="0.2">
      <c r="E34" s="13"/>
      <c r="F34" s="13"/>
      <c r="H34" s="10"/>
      <c r="I34" s="10"/>
      <c r="J34" s="84"/>
      <c r="K34" s="11"/>
      <c r="L34" s="11"/>
      <c r="M34" s="11"/>
      <c r="N34" s="12"/>
      <c r="O34" s="84"/>
      <c r="P34" s="84"/>
      <c r="Q34" s="84"/>
      <c r="R34" s="11"/>
      <c r="S34" s="11"/>
    </row>
    <row r="35" spans="5:19" x14ac:dyDescent="0.2">
      <c r="E35" s="13"/>
      <c r="F35" s="13"/>
      <c r="H35" s="10"/>
      <c r="I35" s="10"/>
      <c r="J35" s="84"/>
      <c r="K35" s="11"/>
      <c r="L35" s="11"/>
      <c r="M35" s="11"/>
      <c r="N35" s="12"/>
      <c r="O35" s="84"/>
      <c r="P35" s="84"/>
      <c r="Q35" s="84"/>
      <c r="R35" s="11"/>
      <c r="S35" s="11"/>
    </row>
    <row r="36" spans="5:19" x14ac:dyDescent="0.2">
      <c r="E36" s="13"/>
      <c r="F36" s="13"/>
      <c r="H36" s="10"/>
      <c r="I36" s="10"/>
      <c r="J36" s="84"/>
      <c r="K36" s="11"/>
      <c r="L36" s="11"/>
      <c r="M36" s="11"/>
      <c r="N36" s="12"/>
      <c r="O36" s="84"/>
      <c r="P36" s="84"/>
      <c r="Q36" s="84"/>
      <c r="R36" s="11"/>
      <c r="S36" s="11"/>
    </row>
    <row r="37" spans="5:19" x14ac:dyDescent="0.2">
      <c r="E37" s="13"/>
      <c r="F37" s="13"/>
      <c r="H37" s="10"/>
      <c r="I37" s="10"/>
      <c r="J37" s="84"/>
      <c r="K37" s="11"/>
      <c r="L37" s="11"/>
      <c r="M37" s="11"/>
      <c r="N37" s="12"/>
      <c r="O37" s="84"/>
      <c r="P37" s="84"/>
      <c r="Q37" s="84"/>
      <c r="R37" s="11"/>
      <c r="S37" s="11"/>
    </row>
    <row r="38" spans="5:19" x14ac:dyDescent="0.2">
      <c r="E38" s="13"/>
      <c r="F38" s="13"/>
      <c r="H38" s="10"/>
      <c r="I38" s="10"/>
      <c r="J38" s="84"/>
      <c r="K38" s="11"/>
      <c r="L38" s="11"/>
      <c r="M38" s="11"/>
      <c r="N38" s="12"/>
      <c r="O38" s="84"/>
      <c r="P38" s="84"/>
      <c r="Q38" s="84"/>
      <c r="R38" s="11"/>
      <c r="S38" s="11"/>
    </row>
    <row r="39" spans="5:19" x14ac:dyDescent="0.2">
      <c r="E39" s="13"/>
      <c r="F39" s="13"/>
      <c r="H39" s="10"/>
      <c r="I39" s="10"/>
      <c r="J39" s="84"/>
      <c r="K39" s="11"/>
      <c r="L39" s="11"/>
      <c r="M39" s="11"/>
      <c r="N39" s="12"/>
      <c r="O39" s="84"/>
      <c r="P39" s="84"/>
      <c r="Q39" s="84"/>
      <c r="R39" s="11"/>
      <c r="S39" s="11"/>
    </row>
    <row r="40" spans="5:19" x14ac:dyDescent="0.2">
      <c r="E40" s="13"/>
      <c r="F40" s="13"/>
      <c r="H40" s="10"/>
      <c r="I40" s="10"/>
      <c r="J40" s="84"/>
      <c r="K40" s="11"/>
      <c r="L40" s="11"/>
      <c r="M40" s="11"/>
      <c r="N40" s="12"/>
      <c r="O40" s="84"/>
      <c r="P40" s="84"/>
      <c r="Q40" s="84"/>
      <c r="R40" s="11"/>
      <c r="S40" s="11"/>
    </row>
    <row r="41" spans="5:19" x14ac:dyDescent="0.2">
      <c r="E41" s="13"/>
      <c r="F41" s="13"/>
      <c r="H41" s="10"/>
      <c r="I41" s="10"/>
      <c r="J41" s="84"/>
      <c r="K41" s="11"/>
      <c r="L41" s="11"/>
      <c r="M41" s="11"/>
      <c r="N41" s="12"/>
      <c r="O41" s="84"/>
      <c r="P41" s="84"/>
      <c r="Q41" s="84"/>
      <c r="R41" s="11"/>
      <c r="S41" s="11"/>
    </row>
    <row r="42" spans="5:19" x14ac:dyDescent="0.2">
      <c r="E42" s="13"/>
      <c r="F42" s="13"/>
      <c r="H42" s="10"/>
      <c r="I42" s="10"/>
      <c r="J42" s="84"/>
      <c r="K42" s="11"/>
      <c r="L42" s="11"/>
      <c r="M42" s="11"/>
      <c r="N42" s="12"/>
      <c r="O42" s="84"/>
      <c r="P42" s="84"/>
      <c r="Q42" s="84"/>
      <c r="R42" s="11"/>
      <c r="S42" s="11"/>
    </row>
    <row r="43" spans="5:19" x14ac:dyDescent="0.2">
      <c r="E43" s="13"/>
      <c r="F43" s="13"/>
      <c r="H43" s="10"/>
      <c r="I43" s="10"/>
      <c r="J43" s="84"/>
      <c r="K43" s="11"/>
      <c r="L43" s="11"/>
      <c r="M43" s="11"/>
      <c r="N43" s="12"/>
      <c r="O43" s="84"/>
      <c r="P43" s="84"/>
      <c r="Q43" s="84"/>
      <c r="R43" s="11"/>
      <c r="S43" s="11"/>
    </row>
    <row r="44" spans="5:19" x14ac:dyDescent="0.2">
      <c r="E44" s="13"/>
      <c r="F44" s="13"/>
      <c r="H44" s="10"/>
      <c r="I44" s="10"/>
      <c r="J44" s="84"/>
      <c r="K44" s="11"/>
      <c r="L44" s="11"/>
      <c r="M44" s="11"/>
      <c r="N44" s="12"/>
      <c r="O44" s="84"/>
      <c r="P44" s="84"/>
      <c r="Q44" s="84"/>
      <c r="R44" s="11"/>
      <c r="S44" s="11"/>
    </row>
    <row r="45" spans="5:19" x14ac:dyDescent="0.2">
      <c r="E45" s="13"/>
      <c r="F45" s="13"/>
      <c r="H45" s="10"/>
      <c r="I45" s="10"/>
      <c r="J45" s="84"/>
      <c r="K45" s="11"/>
      <c r="L45" s="11"/>
      <c r="M45" s="11"/>
      <c r="N45" s="12"/>
      <c r="O45" s="84"/>
      <c r="P45" s="84"/>
      <c r="Q45" s="84"/>
      <c r="R45" s="11"/>
      <c r="S45" s="11"/>
    </row>
    <row r="46" spans="5:19" x14ac:dyDescent="0.2">
      <c r="E46" s="13"/>
      <c r="F46" s="13"/>
      <c r="H46" s="10"/>
      <c r="I46" s="10"/>
      <c r="J46" s="84"/>
      <c r="K46" s="11"/>
      <c r="L46" s="11"/>
      <c r="M46" s="11"/>
      <c r="N46" s="12"/>
      <c r="O46" s="84"/>
      <c r="P46" s="84"/>
      <c r="Q46" s="84"/>
      <c r="R46" s="11"/>
      <c r="S46" s="11"/>
    </row>
    <row r="47" spans="5:19" x14ac:dyDescent="0.2">
      <c r="E47" s="13"/>
      <c r="F47" s="13"/>
      <c r="H47" s="10"/>
      <c r="I47" s="10"/>
      <c r="J47" s="84"/>
      <c r="K47" s="11"/>
      <c r="L47" s="11"/>
      <c r="M47" s="11"/>
      <c r="N47" s="12"/>
      <c r="O47" s="84"/>
      <c r="P47" s="84"/>
      <c r="Q47" s="84"/>
      <c r="R47" s="11"/>
      <c r="S47" s="11"/>
    </row>
    <row r="48" spans="5:19" x14ac:dyDescent="0.2">
      <c r="E48" s="13"/>
      <c r="F48" s="13"/>
      <c r="H48" s="10"/>
      <c r="I48" s="10"/>
      <c r="J48" s="84"/>
      <c r="K48" s="11"/>
      <c r="L48" s="11"/>
      <c r="M48" s="11"/>
      <c r="N48" s="12"/>
      <c r="O48" s="84"/>
      <c r="P48" s="84"/>
      <c r="Q48" s="84"/>
      <c r="R48" s="11"/>
      <c r="S48" s="11"/>
    </row>
    <row r="49" spans="5:19" x14ac:dyDescent="0.2">
      <c r="E49" s="13"/>
      <c r="F49" s="13"/>
      <c r="H49" s="10"/>
      <c r="I49" s="10"/>
      <c r="J49" s="84"/>
      <c r="K49" s="11"/>
      <c r="L49" s="11"/>
      <c r="M49" s="11"/>
      <c r="N49" s="12"/>
      <c r="O49" s="84"/>
      <c r="P49" s="84"/>
      <c r="Q49" s="84"/>
      <c r="R49" s="11"/>
      <c r="S49" s="11"/>
    </row>
    <row r="50" spans="5:19" x14ac:dyDescent="0.2">
      <c r="E50" s="13"/>
      <c r="F50" s="13"/>
      <c r="H50" s="10"/>
      <c r="I50" s="10"/>
      <c r="J50" s="84"/>
      <c r="K50" s="11"/>
      <c r="L50" s="11"/>
      <c r="M50" s="11"/>
      <c r="N50" s="12"/>
      <c r="O50" s="84"/>
      <c r="P50" s="84"/>
      <c r="Q50" s="84"/>
      <c r="R50" s="11"/>
      <c r="S50" s="11"/>
    </row>
    <row r="51" spans="5:19" x14ac:dyDescent="0.2">
      <c r="E51" s="13"/>
      <c r="F51" s="13"/>
      <c r="H51" s="10"/>
      <c r="I51" s="10"/>
      <c r="J51" s="84"/>
      <c r="K51" s="11"/>
      <c r="L51" s="11"/>
      <c r="M51" s="11"/>
      <c r="N51" s="12"/>
      <c r="O51" s="84"/>
      <c r="P51" s="84"/>
      <c r="Q51" s="84"/>
      <c r="R51" s="11"/>
      <c r="S51" s="11"/>
    </row>
    <row r="52" spans="5:19" x14ac:dyDescent="0.2">
      <c r="E52" s="13"/>
      <c r="F52" s="13"/>
      <c r="H52" s="10"/>
      <c r="I52" s="10"/>
      <c r="J52" s="84"/>
      <c r="K52" s="11"/>
      <c r="L52" s="11"/>
      <c r="M52" s="11"/>
      <c r="N52" s="12"/>
      <c r="O52" s="84"/>
      <c r="P52" s="84"/>
      <c r="Q52" s="84"/>
      <c r="R52" s="11"/>
      <c r="S52" s="11"/>
    </row>
    <row r="53" spans="5:19" x14ac:dyDescent="0.2">
      <c r="E53" s="13"/>
      <c r="F53" s="13"/>
      <c r="H53" s="10"/>
      <c r="I53" s="10"/>
      <c r="J53" s="84"/>
      <c r="K53" s="11"/>
      <c r="L53" s="11"/>
      <c r="M53" s="11"/>
      <c r="N53" s="12"/>
      <c r="O53" s="84"/>
      <c r="P53" s="84"/>
      <c r="Q53" s="84"/>
      <c r="R53" s="11"/>
      <c r="S53" s="11"/>
    </row>
    <row r="54" spans="5:19" x14ac:dyDescent="0.2">
      <c r="E54" s="13"/>
      <c r="F54" s="13"/>
      <c r="H54" s="10"/>
      <c r="I54" s="10"/>
      <c r="J54" s="84"/>
      <c r="K54" s="11"/>
      <c r="L54" s="11"/>
      <c r="M54" s="11"/>
      <c r="N54" s="12"/>
      <c r="O54" s="84"/>
      <c r="P54" s="84"/>
      <c r="Q54" s="84"/>
      <c r="R54" s="11"/>
      <c r="S54" s="11"/>
    </row>
    <row r="55" spans="5:19" x14ac:dyDescent="0.2">
      <c r="E55" s="13"/>
      <c r="F55" s="13"/>
      <c r="H55" s="10"/>
      <c r="I55" s="10"/>
      <c r="J55" s="84"/>
      <c r="K55" s="11"/>
      <c r="L55" s="11"/>
      <c r="M55" s="11"/>
      <c r="N55" s="12"/>
      <c r="O55" s="84"/>
      <c r="P55" s="84"/>
      <c r="Q55" s="84"/>
      <c r="R55" s="11"/>
      <c r="S55" s="11"/>
    </row>
    <row r="56" spans="5:19" x14ac:dyDescent="0.2">
      <c r="E56" s="13"/>
      <c r="F56" s="13"/>
      <c r="H56" s="10"/>
      <c r="I56" s="10"/>
      <c r="J56" s="84"/>
      <c r="K56" s="11"/>
      <c r="L56" s="11"/>
      <c r="M56" s="11"/>
      <c r="N56" s="12"/>
      <c r="O56" s="84"/>
      <c r="P56" s="84"/>
      <c r="Q56" s="84"/>
      <c r="R56" s="11"/>
      <c r="S56" s="11"/>
    </row>
    <row r="57" spans="5:19" x14ac:dyDescent="0.2">
      <c r="E57" s="13"/>
      <c r="F57" s="13"/>
      <c r="H57" s="10"/>
      <c r="I57" s="10"/>
      <c r="J57" s="84"/>
      <c r="K57" s="11"/>
      <c r="L57" s="11"/>
      <c r="M57" s="11"/>
      <c r="N57" s="12"/>
      <c r="O57" s="84"/>
      <c r="P57" s="84"/>
      <c r="Q57" s="84"/>
      <c r="R57" s="11"/>
      <c r="S57" s="11"/>
    </row>
    <row r="58" spans="5:19" x14ac:dyDescent="0.2">
      <c r="E58" s="13"/>
      <c r="F58" s="13"/>
      <c r="H58" s="10"/>
      <c r="I58" s="10"/>
      <c r="J58" s="84"/>
      <c r="K58" s="11"/>
      <c r="L58" s="11"/>
      <c r="M58" s="11"/>
      <c r="N58" s="12"/>
      <c r="O58" s="84"/>
      <c r="P58" s="84"/>
      <c r="Q58" s="84"/>
      <c r="R58" s="11"/>
      <c r="S58" s="11"/>
    </row>
    <row r="59" spans="5:19" x14ac:dyDescent="0.2">
      <c r="E59" s="13"/>
      <c r="F59" s="13"/>
      <c r="H59" s="10"/>
      <c r="I59" s="10"/>
      <c r="J59" s="84"/>
      <c r="K59" s="11"/>
      <c r="L59" s="11"/>
      <c r="M59" s="11"/>
      <c r="N59" s="12"/>
      <c r="O59" s="84"/>
      <c r="P59" s="84"/>
      <c r="Q59" s="84"/>
      <c r="R59" s="11"/>
      <c r="S59" s="11"/>
    </row>
    <row r="60" spans="5:19" x14ac:dyDescent="0.2">
      <c r="E60" s="13"/>
      <c r="F60" s="13"/>
      <c r="H60" s="10"/>
      <c r="I60" s="10"/>
      <c r="J60" s="84"/>
      <c r="K60" s="11"/>
      <c r="L60" s="11"/>
      <c r="M60" s="11"/>
      <c r="N60" s="12"/>
      <c r="O60" s="84"/>
      <c r="P60" s="84"/>
      <c r="Q60" s="84"/>
      <c r="R60" s="11"/>
      <c r="S60" s="11"/>
    </row>
    <row r="61" spans="5:19" x14ac:dyDescent="0.2">
      <c r="E61" s="13"/>
      <c r="F61" s="13"/>
      <c r="H61" s="10"/>
      <c r="I61" s="10"/>
      <c r="J61" s="84"/>
      <c r="K61" s="11"/>
      <c r="L61" s="11"/>
      <c r="M61" s="11"/>
      <c r="N61" s="12"/>
      <c r="O61" s="84"/>
      <c r="P61" s="84"/>
      <c r="Q61" s="84"/>
      <c r="R61" s="11"/>
      <c r="S61" s="11"/>
    </row>
    <row r="62" spans="5:19" x14ac:dyDescent="0.2">
      <c r="E62" s="13"/>
      <c r="F62" s="13"/>
      <c r="H62" s="10"/>
      <c r="I62" s="10"/>
      <c r="J62" s="84"/>
      <c r="K62" s="11"/>
      <c r="L62" s="11"/>
      <c r="M62" s="11"/>
      <c r="N62" s="12"/>
      <c r="O62" s="84"/>
      <c r="P62" s="84"/>
      <c r="Q62" s="84"/>
      <c r="R62" s="11"/>
      <c r="S62" s="11"/>
    </row>
    <row r="63" spans="5:19" x14ac:dyDescent="0.2">
      <c r="E63" s="13"/>
      <c r="F63" s="13"/>
      <c r="H63" s="10"/>
      <c r="I63" s="10"/>
      <c r="J63" s="84"/>
      <c r="K63" s="11"/>
      <c r="L63" s="11"/>
      <c r="M63" s="11"/>
      <c r="N63" s="12"/>
      <c r="O63" s="84"/>
      <c r="P63" s="84"/>
      <c r="Q63" s="84"/>
      <c r="R63" s="11"/>
      <c r="S63" s="11"/>
    </row>
    <row r="64" spans="5:19" x14ac:dyDescent="0.2">
      <c r="E64" s="13"/>
      <c r="F64" s="13"/>
      <c r="H64" s="10"/>
      <c r="I64" s="10"/>
      <c r="J64" s="84"/>
      <c r="K64" s="11"/>
      <c r="L64" s="11"/>
      <c r="M64" s="11"/>
      <c r="N64" s="12"/>
      <c r="O64" s="84"/>
      <c r="P64" s="84"/>
      <c r="Q64" s="84"/>
      <c r="R64" s="11"/>
      <c r="S64" s="11"/>
    </row>
    <row r="65" spans="5:19" x14ac:dyDescent="0.2">
      <c r="E65" s="13"/>
      <c r="F65" s="13"/>
      <c r="H65" s="10"/>
      <c r="I65" s="10"/>
      <c r="J65" s="84"/>
      <c r="K65" s="11"/>
      <c r="L65" s="11"/>
      <c r="M65" s="11"/>
      <c r="N65" s="12"/>
      <c r="O65" s="84"/>
      <c r="P65" s="84"/>
      <c r="Q65" s="84"/>
      <c r="R65" s="11"/>
      <c r="S65" s="11"/>
    </row>
    <row r="66" spans="5:19" x14ac:dyDescent="0.2">
      <c r="E66" s="13"/>
      <c r="F66" s="13"/>
      <c r="H66" s="10"/>
      <c r="I66" s="10"/>
      <c r="J66" s="84"/>
      <c r="K66" s="11"/>
      <c r="L66" s="11"/>
      <c r="M66" s="11"/>
      <c r="N66" s="12"/>
      <c r="O66" s="84"/>
      <c r="P66" s="84"/>
      <c r="Q66" s="84"/>
      <c r="R66" s="11"/>
      <c r="S66" s="11"/>
    </row>
    <row r="67" spans="5:19" x14ac:dyDescent="0.2">
      <c r="E67" s="13"/>
      <c r="F67" s="13"/>
      <c r="H67" s="10"/>
      <c r="I67" s="10"/>
      <c r="J67" s="84"/>
      <c r="K67" s="11"/>
      <c r="L67" s="11"/>
      <c r="M67" s="11"/>
      <c r="N67" s="12"/>
      <c r="O67" s="84"/>
      <c r="P67" s="84"/>
      <c r="Q67" s="84"/>
      <c r="R67" s="11"/>
      <c r="S67" s="11"/>
    </row>
    <row r="68" spans="5:19" x14ac:dyDescent="0.2">
      <c r="E68" s="13"/>
      <c r="F68" s="13"/>
      <c r="H68" s="10"/>
      <c r="I68" s="10"/>
      <c r="J68" s="84"/>
      <c r="K68" s="11"/>
      <c r="L68" s="11"/>
      <c r="M68" s="11"/>
      <c r="N68" s="12"/>
      <c r="O68" s="84"/>
      <c r="P68" s="84"/>
      <c r="Q68" s="84"/>
      <c r="R68" s="11"/>
      <c r="S68" s="11"/>
    </row>
    <row r="69" spans="5:19" x14ac:dyDescent="0.2">
      <c r="E69" s="13"/>
      <c r="F69" s="13"/>
      <c r="H69" s="10"/>
      <c r="I69" s="10"/>
      <c r="J69" s="84"/>
      <c r="K69" s="11"/>
      <c r="L69" s="11"/>
      <c r="M69" s="11"/>
      <c r="N69" s="12"/>
      <c r="O69" s="84"/>
      <c r="P69" s="84"/>
      <c r="Q69" s="84"/>
      <c r="R69" s="11"/>
      <c r="S69" s="11"/>
    </row>
    <row r="70" spans="5:19" x14ac:dyDescent="0.2">
      <c r="E70" s="13"/>
      <c r="F70" s="13"/>
      <c r="H70" s="10"/>
      <c r="I70" s="10"/>
      <c r="J70" s="84"/>
      <c r="K70" s="11"/>
      <c r="L70" s="11"/>
      <c r="M70" s="11"/>
      <c r="N70" s="12"/>
      <c r="O70" s="84"/>
      <c r="P70" s="84"/>
      <c r="Q70" s="84"/>
      <c r="R70" s="11"/>
      <c r="S70" s="11"/>
    </row>
    <row r="71" spans="5:19" x14ac:dyDescent="0.2">
      <c r="E71" s="13"/>
      <c r="F71" s="13"/>
      <c r="H71" s="10"/>
      <c r="I71" s="10"/>
      <c r="J71" s="84"/>
      <c r="K71" s="11"/>
      <c r="L71" s="11"/>
      <c r="M71" s="11"/>
      <c r="N71" s="12"/>
      <c r="O71" s="84"/>
      <c r="P71" s="84"/>
      <c r="Q71" s="84"/>
      <c r="R71" s="11"/>
      <c r="S71" s="11"/>
    </row>
    <row r="72" spans="5:19" x14ac:dyDescent="0.2">
      <c r="E72" s="13"/>
      <c r="F72" s="13"/>
      <c r="H72" s="10"/>
      <c r="I72" s="10"/>
      <c r="J72" s="84"/>
      <c r="K72" s="11"/>
      <c r="L72" s="11"/>
      <c r="M72" s="11"/>
      <c r="N72" s="12"/>
      <c r="O72" s="84"/>
      <c r="P72" s="84"/>
      <c r="Q72" s="84"/>
      <c r="R72" s="11"/>
      <c r="S72" s="11"/>
    </row>
    <row r="73" spans="5:19" x14ac:dyDescent="0.2">
      <c r="E73" s="13"/>
      <c r="F73" s="13"/>
      <c r="H73" s="10"/>
      <c r="I73" s="10"/>
      <c r="J73" s="84"/>
      <c r="K73" s="11"/>
      <c r="L73" s="11"/>
      <c r="M73" s="11"/>
      <c r="N73" s="12"/>
      <c r="O73" s="84"/>
      <c r="P73" s="84"/>
      <c r="Q73" s="84"/>
      <c r="R73" s="11"/>
      <c r="S73" s="11"/>
    </row>
    <row r="74" spans="5:19" x14ac:dyDescent="0.2">
      <c r="E74" s="13"/>
      <c r="F74" s="13"/>
      <c r="H74" s="10"/>
      <c r="I74" s="10"/>
      <c r="J74" s="84"/>
      <c r="K74" s="11"/>
      <c r="L74" s="11"/>
      <c r="M74" s="11"/>
      <c r="N74" s="12"/>
      <c r="O74" s="84"/>
      <c r="P74" s="84"/>
      <c r="Q74" s="84"/>
      <c r="R74" s="11"/>
      <c r="S74" s="11"/>
    </row>
    <row r="75" spans="5:19" x14ac:dyDescent="0.2">
      <c r="E75" s="13"/>
      <c r="F75" s="13"/>
      <c r="H75" s="10"/>
      <c r="I75" s="10"/>
      <c r="J75" s="84"/>
      <c r="K75" s="11"/>
      <c r="L75" s="11"/>
      <c r="M75" s="11"/>
      <c r="N75" s="12"/>
      <c r="O75" s="84"/>
      <c r="P75" s="84"/>
      <c r="Q75" s="84"/>
      <c r="R75" s="11"/>
      <c r="S75" s="11"/>
    </row>
    <row r="76" spans="5:19" x14ac:dyDescent="0.2">
      <c r="E76" s="13"/>
      <c r="F76" s="13"/>
      <c r="H76" s="10"/>
      <c r="I76" s="10"/>
      <c r="J76" s="84"/>
      <c r="K76" s="11"/>
      <c r="L76" s="11"/>
      <c r="M76" s="11"/>
      <c r="N76" s="12"/>
      <c r="O76" s="84"/>
      <c r="P76" s="84"/>
      <c r="Q76" s="84"/>
      <c r="R76" s="11"/>
      <c r="S76" s="11"/>
    </row>
    <row r="77" spans="5:19" x14ac:dyDescent="0.2">
      <c r="E77" s="13"/>
      <c r="F77" s="13"/>
      <c r="H77" s="10"/>
      <c r="I77" s="10"/>
      <c r="J77" s="84"/>
      <c r="K77" s="11"/>
      <c r="L77" s="11"/>
      <c r="M77" s="11"/>
      <c r="N77" s="12"/>
      <c r="O77" s="84"/>
      <c r="P77" s="84"/>
      <c r="Q77" s="84"/>
      <c r="R77" s="11"/>
      <c r="S77" s="11"/>
    </row>
    <row r="78" spans="5:19" x14ac:dyDescent="0.2">
      <c r="E78" s="13"/>
      <c r="F78" s="13"/>
      <c r="H78" s="10"/>
      <c r="I78" s="10"/>
      <c r="J78" s="84"/>
      <c r="K78" s="11"/>
      <c r="L78" s="11"/>
      <c r="M78" s="11"/>
      <c r="N78" s="12"/>
      <c r="O78" s="84"/>
      <c r="P78" s="84"/>
      <c r="Q78" s="84"/>
      <c r="R78" s="11"/>
      <c r="S78" s="11"/>
    </row>
    <row r="79" spans="5:19" x14ac:dyDescent="0.2">
      <c r="E79" s="13"/>
      <c r="F79" s="13"/>
      <c r="H79" s="10"/>
      <c r="I79" s="10"/>
      <c r="J79" s="84"/>
      <c r="K79" s="11"/>
      <c r="L79" s="11"/>
      <c r="M79" s="11"/>
      <c r="N79" s="12"/>
      <c r="O79" s="84"/>
      <c r="P79" s="84"/>
      <c r="Q79" s="84"/>
      <c r="R79" s="11"/>
      <c r="S79" s="11"/>
    </row>
    <row r="80" spans="5:19" x14ac:dyDescent="0.2">
      <c r="E80" s="13"/>
      <c r="F80" s="13"/>
      <c r="H80" s="10"/>
      <c r="I80" s="10"/>
      <c r="J80" s="84"/>
      <c r="K80" s="11"/>
      <c r="L80" s="11"/>
      <c r="M80" s="11"/>
      <c r="N80" s="12"/>
      <c r="O80" s="84"/>
      <c r="P80" s="84"/>
      <c r="Q80" s="84"/>
      <c r="R80" s="11"/>
      <c r="S80" s="11"/>
    </row>
    <row r="81" spans="5:19" x14ac:dyDescent="0.2">
      <c r="E81" s="13"/>
      <c r="F81" s="13"/>
      <c r="H81" s="10"/>
      <c r="I81" s="10"/>
      <c r="J81" s="84"/>
      <c r="K81" s="11"/>
      <c r="L81" s="11"/>
      <c r="M81" s="11"/>
      <c r="N81" s="12"/>
      <c r="O81" s="84"/>
      <c r="P81" s="84"/>
      <c r="Q81" s="84"/>
      <c r="R81" s="11"/>
      <c r="S81" s="11"/>
    </row>
    <row r="82" spans="5:19" x14ac:dyDescent="0.2">
      <c r="E82" s="13"/>
      <c r="F82" s="13"/>
      <c r="H82" s="10"/>
      <c r="I82" s="10"/>
      <c r="J82" s="84"/>
      <c r="K82" s="11"/>
      <c r="L82" s="11"/>
      <c r="M82" s="11"/>
      <c r="N82" s="12"/>
      <c r="O82" s="84"/>
      <c r="P82" s="84"/>
      <c r="Q82" s="84"/>
      <c r="R82" s="11"/>
      <c r="S82" s="11"/>
    </row>
    <row r="83" spans="5:19" x14ac:dyDescent="0.2">
      <c r="E83" s="13"/>
      <c r="F83" s="13"/>
      <c r="H83" s="10"/>
      <c r="I83" s="10"/>
      <c r="J83" s="84"/>
      <c r="K83" s="11"/>
      <c r="L83" s="11"/>
      <c r="M83" s="11"/>
      <c r="N83" s="12"/>
      <c r="O83" s="84"/>
      <c r="P83" s="84"/>
      <c r="Q83" s="84"/>
      <c r="R83" s="11"/>
      <c r="S83" s="11"/>
    </row>
    <row r="84" spans="5:19" x14ac:dyDescent="0.2">
      <c r="E84" s="13"/>
      <c r="F84" s="13"/>
      <c r="H84" s="10"/>
      <c r="I84" s="10"/>
      <c r="J84" s="84"/>
      <c r="K84" s="11"/>
      <c r="L84" s="11"/>
      <c r="M84" s="11"/>
      <c r="N84" s="12"/>
      <c r="O84" s="84"/>
      <c r="P84" s="84"/>
      <c r="Q84" s="84"/>
      <c r="R84" s="11"/>
      <c r="S84" s="11"/>
    </row>
    <row r="85" spans="5:19" x14ac:dyDescent="0.2">
      <c r="E85" s="13"/>
      <c r="F85" s="13"/>
      <c r="H85" s="10"/>
      <c r="I85" s="10"/>
      <c r="J85" s="84"/>
      <c r="K85" s="11"/>
      <c r="L85" s="11"/>
      <c r="M85" s="11"/>
      <c r="N85" s="12"/>
      <c r="O85" s="84"/>
      <c r="P85" s="84"/>
      <c r="Q85" s="84"/>
      <c r="R85" s="11"/>
      <c r="S85" s="11"/>
    </row>
    <row r="86" spans="5:19" x14ac:dyDescent="0.2">
      <c r="E86" s="13"/>
      <c r="F86" s="13"/>
      <c r="H86" s="10"/>
      <c r="I86" s="10"/>
      <c r="J86" s="84"/>
      <c r="K86" s="11"/>
      <c r="L86" s="11"/>
      <c r="M86" s="11"/>
      <c r="N86" s="12"/>
      <c r="O86" s="84"/>
      <c r="P86" s="84"/>
      <c r="Q86" s="84"/>
      <c r="R86" s="11"/>
      <c r="S86" s="11"/>
    </row>
    <row r="87" spans="5:19" x14ac:dyDescent="0.2">
      <c r="E87" s="13"/>
      <c r="F87" s="13"/>
      <c r="H87" s="10"/>
      <c r="I87" s="10"/>
      <c r="J87" s="84"/>
      <c r="K87" s="11"/>
      <c r="L87" s="11"/>
      <c r="M87" s="11"/>
      <c r="N87" s="12"/>
      <c r="O87" s="84"/>
      <c r="P87" s="84"/>
      <c r="Q87" s="84"/>
      <c r="R87" s="11"/>
      <c r="S87" s="11"/>
    </row>
    <row r="88" spans="5:19" x14ac:dyDescent="0.2">
      <c r="E88" s="13"/>
      <c r="F88" s="13"/>
      <c r="H88" s="10"/>
      <c r="I88" s="10"/>
      <c r="J88" s="84"/>
      <c r="K88" s="11"/>
      <c r="L88" s="11"/>
      <c r="M88" s="11"/>
      <c r="N88" s="12"/>
      <c r="O88" s="84"/>
      <c r="P88" s="84"/>
      <c r="Q88" s="84"/>
      <c r="R88" s="11"/>
      <c r="S88" s="11"/>
    </row>
    <row r="89" spans="5:19" x14ac:dyDescent="0.2">
      <c r="E89" s="13"/>
      <c r="F89" s="13"/>
      <c r="H89" s="10"/>
      <c r="I89" s="10"/>
      <c r="J89" s="84"/>
      <c r="K89" s="11"/>
      <c r="L89" s="11"/>
      <c r="M89" s="11"/>
      <c r="N89" s="12"/>
      <c r="O89" s="84"/>
      <c r="P89" s="84"/>
      <c r="Q89" s="84"/>
      <c r="R89" s="11"/>
      <c r="S89" s="11"/>
    </row>
    <row r="90" spans="5:19" x14ac:dyDescent="0.2">
      <c r="E90" s="13"/>
      <c r="F90" s="13"/>
      <c r="H90" s="10"/>
      <c r="I90" s="10"/>
      <c r="J90" s="84"/>
      <c r="K90" s="11"/>
      <c r="L90" s="11"/>
      <c r="M90" s="11"/>
      <c r="N90" s="12"/>
      <c r="O90" s="84"/>
      <c r="P90" s="84"/>
      <c r="Q90" s="84"/>
      <c r="R90" s="11"/>
      <c r="S90" s="11"/>
    </row>
    <row r="91" spans="5:19" x14ac:dyDescent="0.2">
      <c r="E91" s="13"/>
      <c r="F91" s="13"/>
      <c r="H91" s="10"/>
      <c r="I91" s="10"/>
      <c r="J91" s="84"/>
      <c r="K91" s="11"/>
      <c r="L91" s="11"/>
      <c r="M91" s="11"/>
      <c r="N91" s="12"/>
      <c r="O91" s="84"/>
      <c r="P91" s="84"/>
      <c r="Q91" s="84"/>
      <c r="R91" s="11"/>
      <c r="S91" s="11"/>
    </row>
    <row r="92" spans="5:19" x14ac:dyDescent="0.2">
      <c r="E92" s="13"/>
      <c r="F92" s="13"/>
      <c r="H92" s="10"/>
      <c r="I92" s="10"/>
      <c r="J92" s="84"/>
      <c r="K92" s="11"/>
      <c r="L92" s="11"/>
      <c r="M92" s="11"/>
      <c r="N92" s="12"/>
      <c r="O92" s="84"/>
      <c r="P92" s="84"/>
      <c r="Q92" s="84"/>
      <c r="R92" s="11"/>
      <c r="S92" s="11"/>
    </row>
    <row r="93" spans="5:19" x14ac:dyDescent="0.2">
      <c r="E93" s="13"/>
      <c r="F93" s="13"/>
      <c r="H93" s="10"/>
      <c r="I93" s="10"/>
      <c r="J93" s="84"/>
      <c r="K93" s="11"/>
      <c r="L93" s="11"/>
      <c r="M93" s="11"/>
      <c r="N93" s="12"/>
      <c r="O93" s="84"/>
      <c r="P93" s="84"/>
      <c r="Q93" s="84"/>
      <c r="R93" s="11"/>
      <c r="S93" s="11"/>
    </row>
    <row r="94" spans="5:19" x14ac:dyDescent="0.2">
      <c r="E94" s="13"/>
      <c r="F94" s="13"/>
      <c r="H94" s="10"/>
      <c r="I94" s="10"/>
      <c r="J94" s="84"/>
      <c r="K94" s="11"/>
      <c r="L94" s="11"/>
      <c r="M94" s="11"/>
      <c r="N94" s="12"/>
      <c r="O94" s="84"/>
      <c r="P94" s="84"/>
      <c r="Q94" s="84"/>
      <c r="R94" s="11"/>
      <c r="S94" s="11"/>
    </row>
    <row r="95" spans="5:19" x14ac:dyDescent="0.2">
      <c r="E95" s="13"/>
      <c r="F95" s="13"/>
      <c r="H95" s="10"/>
      <c r="I95" s="10"/>
      <c r="J95" s="84"/>
      <c r="K95" s="11"/>
      <c r="L95" s="11"/>
      <c r="M95" s="11"/>
      <c r="N95" s="12"/>
      <c r="O95" s="84"/>
      <c r="P95" s="84"/>
      <c r="Q95" s="84"/>
      <c r="R95" s="11"/>
      <c r="S95" s="11"/>
    </row>
    <row r="96" spans="5:19" x14ac:dyDescent="0.2">
      <c r="E96" s="13"/>
      <c r="F96" s="13"/>
      <c r="H96" s="10"/>
      <c r="I96" s="10"/>
      <c r="J96" s="84"/>
      <c r="K96" s="11"/>
      <c r="L96" s="11"/>
      <c r="M96" s="11"/>
      <c r="N96" s="12"/>
      <c r="O96" s="84"/>
      <c r="P96" s="84"/>
      <c r="Q96" s="84"/>
      <c r="R96" s="11"/>
      <c r="S96" s="11"/>
    </row>
    <row r="97" spans="5:19" x14ac:dyDescent="0.2">
      <c r="E97" s="13"/>
      <c r="F97" s="13"/>
      <c r="H97" s="10"/>
      <c r="I97" s="10"/>
      <c r="J97" s="84"/>
      <c r="K97" s="11"/>
      <c r="L97" s="11"/>
      <c r="M97" s="11"/>
      <c r="N97" s="12"/>
      <c r="O97" s="84"/>
      <c r="P97" s="84"/>
      <c r="Q97" s="84"/>
      <c r="R97" s="11"/>
      <c r="S97" s="11"/>
    </row>
    <row r="98" spans="5:19" x14ac:dyDescent="0.2">
      <c r="E98" s="13"/>
      <c r="F98" s="13"/>
      <c r="H98" s="10"/>
      <c r="I98" s="10"/>
      <c r="J98" s="84"/>
      <c r="K98" s="11"/>
      <c r="L98" s="11"/>
      <c r="M98" s="11"/>
      <c r="N98" s="12"/>
      <c r="O98" s="84"/>
      <c r="P98" s="84"/>
      <c r="Q98" s="84"/>
      <c r="R98" s="11"/>
      <c r="S98" s="11"/>
    </row>
    <row r="99" spans="5:19" x14ac:dyDescent="0.2">
      <c r="E99" s="13"/>
      <c r="F99" s="13"/>
      <c r="H99" s="10"/>
      <c r="I99" s="10"/>
      <c r="J99" s="84"/>
      <c r="K99" s="11"/>
      <c r="L99" s="11"/>
      <c r="M99" s="11"/>
      <c r="N99" s="12"/>
      <c r="O99" s="84"/>
      <c r="P99" s="84"/>
      <c r="Q99" s="84"/>
      <c r="R99" s="11"/>
      <c r="S99" s="11"/>
    </row>
  </sheetData>
  <mergeCells count="20">
    <mergeCell ref="C12:C13"/>
    <mergeCell ref="B12:B13"/>
    <mergeCell ref="D12:D13"/>
    <mergeCell ref="B2:S2"/>
    <mergeCell ref="B4:S4"/>
    <mergeCell ref="D8:J8"/>
    <mergeCell ref="B9:B11"/>
    <mergeCell ref="C9:C11"/>
    <mergeCell ref="D9:D11"/>
    <mergeCell ref="E9:F10"/>
    <mergeCell ref="G9:J9"/>
    <mergeCell ref="J10:J11"/>
    <mergeCell ref="L9:M9"/>
    <mergeCell ref="G10:G11"/>
    <mergeCell ref="I10:I11"/>
    <mergeCell ref="L10:L11"/>
    <mergeCell ref="M10:M11"/>
    <mergeCell ref="N9:S10"/>
    <mergeCell ref="H10:H11"/>
    <mergeCell ref="B3:S3"/>
  </mergeCells>
  <phoneticPr fontId="0" type="noConversion"/>
  <printOptions horizontalCentered="1"/>
  <pageMargins left="0.98425196850393704" right="0.39370078740157483" top="0.39370078740157483" bottom="0.39370078740157483" header="0.31496062992125984" footer="0.31496062992125984"/>
  <pageSetup paperSize="5" scale="75" pageOrder="overThenDown" orientation="landscape"/>
  <headerFooter>
    <oddHeader>&amp;F</oddHead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2020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PERSONAL</cp:lastModifiedBy>
  <cp:lastPrinted>2010-09-21T16:46:22Z</cp:lastPrinted>
  <dcterms:created xsi:type="dcterms:W3CDTF">2008-07-08T21:30:46Z</dcterms:created>
  <dcterms:modified xsi:type="dcterms:W3CDTF">2021-01-29T20:07:13Z</dcterms:modified>
</cp:coreProperties>
</file>