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Agosto2018" sheetId="1" r:id="rId1"/>
  </sheets>
  <definedNames>
    <definedName name="_xlnm.Print_Area" localSheetId="0">'Agosto2018'!$B$1:$M$115</definedName>
  </definedNames>
  <calcPr fullCalcOnLoad="1"/>
</workbook>
</file>

<file path=xl/sharedStrings.xml><?xml version="1.0" encoding="utf-8"?>
<sst xmlns="http://schemas.openxmlformats.org/spreadsheetml/2006/main" count="157" uniqueCount="143">
  <si>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</si>
  <si>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</si>
  <si>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</si>
  <si>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</si>
  <si>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</si>
  <si>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</si>
  <si>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</si>
  <si>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</si>
  <si>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</si>
  <si>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</si>
  <si>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</si>
  <si>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</si>
  <si>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</si>
  <si>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</si>
  <si>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</si>
  <si>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</si>
  <si>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</si>
  <si>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</si>
  <si>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</si>
  <si>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</si>
  <si>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</si>
  <si>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</si>
  <si>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</si>
  <si>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</si>
  <si>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</si>
  <si>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</si>
  <si>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</si>
  <si>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</si>
  <si>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</si>
  <si>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</si>
  <si>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</si>
  <si>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</si>
  <si>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</si>
  <si>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</si>
  <si>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</si>
  <si>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</si>
  <si>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</si>
  <si>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</si>
  <si>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</si>
  <si>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</si>
  <si>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</si>
  <si>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</si>
  <si>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</si>
  <si>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</si>
  <si>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</si>
  <si>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</si>
  <si>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</si>
  <si>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</si>
  <si>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Anticipo de impuestos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</si>
  <si>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</si>
  <si>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</si>
  <si>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</si>
  <si>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</si>
  <si>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</si>
  <si>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</si>
  <si>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</si>
  <si>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</si>
  <si>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</si>
  <si>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</si>
  <si>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</si>
  <si>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</si>
  <si>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</si>
  <si>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</si>
  <si>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</si>
  <si>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</si>
  <si>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</si>
  <si>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</si>
  <si>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</si>
  <si>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 históricos y culturales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</si>
  <si>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</si>
  <si>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</si>
  <si>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</si>
  <si>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</si>
  <si>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</si>
  <si>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</si>
  <si>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</si>
  <si>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</si>
  <si>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</si>
  <si>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</si>
  <si>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</si>
  <si>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</si>
  <si>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</si>
  <si>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</si>
  <si>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</si>
  <si>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</si>
  <si>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</si>
  <si>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</si>
  <si>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</si>
  <si>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</si>
  <si>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</si>
  <si>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</si>
  <si>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</si>
  <si>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</si>
  <si>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</si>
  <si>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</si>
  <si>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</si>
  <si>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</si>
  <si>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</si>
  <si>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</si>
  <si>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</si>
  <si>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</si>
  <si>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</si>
  <si>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</si>
  <si>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</si>
  <si>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</si>
  <si>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</si>
  <si>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</si>
  <si>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</si>
  <si>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</si>
  <si>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</si>
  <si>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Período Actual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</si>
  <si>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</si>
  <si>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</si>
  <si>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</si>
  <si>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</si>
  <si>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</si>
  <si>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</si>
  <si>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</si>
  <si>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 xml:space="preserve">                              Alcalde de Bucaramanga</t>
  </si>
  <si>
    <t>C.C.                   5.561.779 de Piedecuesta (Santander)</t>
  </si>
  <si>
    <t>Impuestos Contribuciones y Tasas por pagar</t>
  </si>
  <si>
    <t>(Cifras en miles de pesos colombianos)</t>
  </si>
  <si>
    <t>(Nota 1)</t>
  </si>
  <si>
    <t>(Nota 2)</t>
  </si>
  <si>
    <t>(Nota 3)</t>
  </si>
  <si>
    <t>(Nota 4)</t>
  </si>
  <si>
    <t>(Nota 5)</t>
  </si>
  <si>
    <t>(Nota 6)</t>
  </si>
  <si>
    <t>(Nota 7)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</si>
  <si>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   RODOLFO HERNANDEZ SUAREZ</t>
    </r>
  </si>
  <si>
    <t>ALID MARIA LINDARTE RINCON</t>
  </si>
  <si>
    <t>Contador Público</t>
  </si>
  <si>
    <t>27.705.665 de El Carmen (N.S.)</t>
  </si>
  <si>
    <t>T.P.  67385-T</t>
  </si>
  <si>
    <t xml:space="preserve">    RODOLFO HERNANDEZ SUAREZ</t>
  </si>
  <si>
    <t xml:space="preserve">      Alcalde de Bucaramanga</t>
  </si>
  <si>
    <t xml:space="preserve">      5.561.779 de Piedecuesta (Santander)</t>
  </si>
  <si>
    <t>(Nota 8)</t>
  </si>
  <si>
    <t>(Nota 9)</t>
  </si>
  <si>
    <t>(Nota 10)</t>
  </si>
  <si>
    <t>(Nota 11)</t>
  </si>
  <si>
    <t>A 31 DE AGOSTO DE 2018</t>
  </si>
  <si>
    <t>Subvenciones por pagar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</si>
</sst>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48" fillId="0" borderId="0" xfId="0" applyFont="1" applyBorder="1" applyAlignment="1">
      <alignment/>
    </xf>
    <xf numFmtId="0" fontId="49" fillId="0" borderId="0" xfId="55" applyFont="1" applyFill="1" applyBorder="1" applyAlignment="1">
      <alignment horizontal="center"/>
      <protection/>
    </xf>
    <xf numFmtId="0" fontId="49" fillId="0" borderId="0" xfId="55" applyFont="1" applyBorder="1">
      <alignment/>
      <protection/>
    </xf>
    <xf numFmtId="172" fontId="49" fillId="0" borderId="0" xfId="55" applyNumberFormat="1" applyFont="1" applyFill="1" applyBorder="1" applyAlignment="1">
      <alignment horizontal="center" vertical="center"/>
      <protection/>
    </xf>
    <xf numFmtId="0" fontId="47" fillId="0" borderId="0" xfId="55" applyFont="1" applyFill="1" applyBorder="1">
      <alignment/>
      <protection/>
    </xf>
    <xf numFmtId="0" fontId="47" fillId="0" borderId="0" xfId="55" applyFont="1" applyFill="1" applyBorder="1" applyAlignment="1">
      <alignment horizontal="center"/>
      <protection/>
    </xf>
    <xf numFmtId="0" fontId="49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49" fillId="33" borderId="0" xfId="56" applyNumberFormat="1" applyFont="1" applyFill="1" applyBorder="1">
      <alignment/>
      <protection/>
    </xf>
    <xf numFmtId="0" fontId="49" fillId="0" borderId="0" xfId="55" applyFont="1" applyBorder="1" applyAlignment="1">
      <alignment horizontal="right"/>
      <protection/>
    </xf>
    <xf numFmtId="37" fontId="49" fillId="0" borderId="0" xfId="56" applyNumberFormat="1" applyFont="1" applyFill="1" applyBorder="1">
      <alignment/>
      <protection/>
    </xf>
    <xf numFmtId="0" fontId="47" fillId="0" borderId="0" xfId="55" applyFont="1" applyBorder="1" applyAlignment="1">
      <alignment horizontal="right"/>
      <protection/>
    </xf>
    <xf numFmtId="37" fontId="47" fillId="0" borderId="0" xfId="56" applyNumberFormat="1" applyFont="1" applyFill="1" applyBorder="1">
      <alignment/>
      <protection/>
    </xf>
    <xf numFmtId="37" fontId="49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47" fillId="0" borderId="0" xfId="51" applyNumberFormat="1" applyFont="1" applyFill="1" applyBorder="1" applyAlignment="1">
      <alignment/>
    </xf>
    <xf numFmtId="0" fontId="47" fillId="0" borderId="0" xfId="55" applyFont="1" applyFill="1" applyBorder="1" applyAlignment="1">
      <alignment wrapText="1"/>
      <protection/>
    </xf>
    <xf numFmtId="37" fontId="47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47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7" fillId="34" borderId="0" xfId="55" applyFont="1" applyFill="1" applyBorder="1">
      <alignment/>
      <protection/>
    </xf>
    <xf numFmtId="0" fontId="48" fillId="0" borderId="0" xfId="0" applyFont="1" applyAlignment="1">
      <alignment/>
    </xf>
    <xf numFmtId="0" fontId="49" fillId="0" borderId="0" xfId="56" applyFont="1" applyFill="1" applyBorder="1">
      <alignment/>
      <protection/>
    </xf>
    <xf numFmtId="0" fontId="47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49" fillId="0" borderId="0" xfId="56" applyFont="1" applyBorder="1" applyAlignment="1">
      <alignment horizontal="right"/>
      <protection/>
    </xf>
    <xf numFmtId="0" fontId="47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1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47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0" fontId="26" fillId="0" borderId="0" xfId="0" applyFont="1" applyBorder="1" applyAlignment="1">
      <alignment/>
    </xf>
    <xf numFmtId="37" fontId="47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0" fillId="0" borderId="0" xfId="0" applyNumberFormat="1" applyFont="1" applyAlignment="1">
      <alignment/>
    </xf>
    <xf numFmtId="37" fontId="49" fillId="34" borderId="0" xfId="56" applyNumberFormat="1" applyFont="1" applyFill="1" applyBorder="1">
      <alignment/>
      <protection/>
    </xf>
    <xf numFmtId="0" fontId="49" fillId="34" borderId="0" xfId="55" applyFont="1" applyFill="1" applyBorder="1">
      <alignment/>
      <protection/>
    </xf>
    <xf numFmtId="10" fontId="48" fillId="0" borderId="0" xfId="0" applyNumberFormat="1" applyFont="1" applyBorder="1" applyAlignment="1">
      <alignment/>
    </xf>
    <xf numFmtId="37" fontId="2" fillId="0" borderId="0" xfId="55" applyNumberFormat="1" applyFont="1">
      <alignment/>
      <protection/>
    </xf>
    <xf numFmtId="0" fontId="49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47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48" fillId="34" borderId="0" xfId="0" applyFont="1" applyFill="1" applyBorder="1" applyAlignment="1">
      <alignment/>
    </xf>
    <xf numFmtId="0" fontId="2" fillId="34" borderId="0" xfId="57" applyFont="1" applyFill="1" applyBorder="1" applyProtection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0" fontId="49" fillId="0" borderId="0" xfId="55" applyFont="1" applyBorder="1" applyAlignment="1">
      <alignment horizontal="center"/>
      <protection/>
    </xf>
    <xf numFmtId="0" fontId="49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0" fontId="48" fillId="0" borderId="0" xfId="0" applyFont="1" applyFill="1" applyAlignment="1">
      <alignment/>
    </xf>
    <xf numFmtId="0" fontId="2" fillId="0" borderId="0" xfId="55" applyFont="1" applyFill="1" applyBorder="1" applyAlignment="1">
      <alignment/>
      <protection/>
    </xf>
    <xf numFmtId="0" fontId="47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0" fontId="49" fillId="0" borderId="0" xfId="55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60</xdr:row>
      <xdr:rowOff>57150</xdr:rowOff>
    </xdr:from>
    <xdr:to>
      <xdr:col>2</xdr:col>
      <xdr:colOff>2505075</xdr:colOff>
      <xdr:row>67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05060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76"/>
  <sheetViews>
    <sheetView showGridLines="0" tabSelected="1" zoomScale="87" zoomScaleNormal="87" zoomScalePageLayoutView="125" workbookViewId="0" topLeftCell="A76">
      <selection activeCell="G94" sqref="G94"/>
    </sheetView>
  </sheetViews>
  <sheetFormatPr defaultColWidth="10.875" defaultRowHeight="15.75"/>
  <cols>
    <col min="1" max="1" width="10.875" style="4" customWidth="1"/>
    <col min="2" max="2" width="5.625" style="4" customWidth="1"/>
    <col min="3" max="3" width="42.25390625" style="4" customWidth="1"/>
    <col min="4" max="4" width="1.75390625" style="4" customWidth="1"/>
    <col min="5" max="5" width="7.25390625" style="59" bestFit="1" customWidth="1"/>
    <col min="6" max="6" width="3.375" style="4" customWidth="1"/>
    <col min="7" max="7" width="12.875" style="4" bestFit="1" customWidth="1"/>
    <col min="8" max="8" width="4.50390625" style="4" customWidth="1"/>
    <col min="9" max="9" width="6.875" style="68" bestFit="1" customWidth="1"/>
    <col min="10" max="10" width="41.125" style="68" customWidth="1"/>
    <col min="11" max="11" width="8.375" style="68" bestFit="1" customWidth="1"/>
    <col min="12" max="12" width="4.875" style="68" customWidth="1"/>
    <col min="13" max="13" width="12.875" style="68" customWidth="1"/>
    <col min="14" max="14" width="10.875" style="4" customWidth="1"/>
    <col min="15" max="15" width="14.00390625" style="4" bestFit="1" customWidth="1"/>
    <col min="16" max="16384" width="10.875" style="4" customWidth="1"/>
  </cols>
  <sheetData>
    <row r="1" spans="2:14" ht="27" customHeight="1">
      <c r="B1" s="77" t="s">
        <v>109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</row>
    <row r="2" spans="2:14" ht="12.75">
      <c r="B2" s="77" t="s">
        <v>108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3"/>
    </row>
    <row r="3" spans="2:14" ht="16.5" customHeight="1">
      <c r="B3" s="77" t="s">
        <v>141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3"/>
    </row>
    <row r="4" spans="2:14" ht="16.5" customHeight="1">
      <c r="B4" s="77" t="s">
        <v>121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"/>
    </row>
    <row r="5" spans="2:14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20"/>
      <c r="N5" s="3"/>
    </row>
    <row r="6" spans="2:14" ht="12.75">
      <c r="B6" s="1"/>
      <c r="C6" s="12"/>
      <c r="D6" s="3"/>
      <c r="E6" s="52"/>
      <c r="F6" s="3"/>
      <c r="G6" s="3"/>
      <c r="H6" s="1"/>
      <c r="I6" s="20"/>
      <c r="J6" s="20"/>
      <c r="K6" s="20"/>
      <c r="L6" s="20"/>
      <c r="M6" s="20"/>
      <c r="N6" s="3"/>
    </row>
    <row r="7" spans="2:14" ht="9" customHeight="1">
      <c r="B7" s="1"/>
      <c r="C7" s="1"/>
      <c r="D7" s="1"/>
      <c r="E7" s="33"/>
      <c r="F7" s="1"/>
      <c r="G7" s="1"/>
      <c r="H7" s="1"/>
      <c r="I7" s="20"/>
      <c r="J7" s="20"/>
      <c r="K7" s="20"/>
      <c r="L7" s="20"/>
      <c r="M7" s="20"/>
      <c r="N7" s="3"/>
    </row>
    <row r="8" spans="2:14" ht="12.75">
      <c r="B8" s="1"/>
      <c r="C8" s="1"/>
      <c r="D8" s="1"/>
      <c r="E8" s="33"/>
      <c r="F8" s="66"/>
      <c r="G8" s="66" t="s">
        <v>110</v>
      </c>
      <c r="H8" s="1"/>
      <c r="I8" s="20"/>
      <c r="J8" s="20"/>
      <c r="K8" s="20"/>
      <c r="L8" s="20"/>
      <c r="M8" s="6" t="s">
        <v>110</v>
      </c>
      <c r="N8" s="3"/>
    </row>
    <row r="9" spans="2:14" ht="12.75">
      <c r="B9" s="1"/>
      <c r="C9" s="6" t="s">
        <v>0</v>
      </c>
      <c r="D9" s="7"/>
      <c r="E9" s="58"/>
      <c r="F9" s="8"/>
      <c r="G9" s="8">
        <v>43343</v>
      </c>
      <c r="H9" s="1"/>
      <c r="I9" s="9"/>
      <c r="J9" s="6" t="s">
        <v>1</v>
      </c>
      <c r="K9" s="9"/>
      <c r="L9" s="10"/>
      <c r="M9" s="8">
        <v>43343</v>
      </c>
      <c r="N9" s="3"/>
    </row>
    <row r="10" spans="2:14" ht="12.75">
      <c r="B10" s="7" t="s">
        <v>2</v>
      </c>
      <c r="C10" s="9"/>
      <c r="D10" s="9"/>
      <c r="E10" s="33"/>
      <c r="F10" s="9"/>
      <c r="G10" s="9"/>
      <c r="H10" s="1"/>
      <c r="I10" s="6" t="s">
        <v>2</v>
      </c>
      <c r="J10" s="9"/>
      <c r="K10" s="9"/>
      <c r="L10" s="9"/>
      <c r="M10" s="9"/>
      <c r="N10" s="3"/>
    </row>
    <row r="11" spans="2:23" ht="12.75">
      <c r="B11" s="1"/>
      <c r="C11" s="11" t="s">
        <v>3</v>
      </c>
      <c r="D11" s="9"/>
      <c r="E11" s="33"/>
      <c r="F11" s="9"/>
      <c r="G11" s="14">
        <v>498977751.40414995</v>
      </c>
      <c r="H11" s="5"/>
      <c r="I11" s="9"/>
      <c r="J11" s="11" t="s">
        <v>4</v>
      </c>
      <c r="K11" s="9"/>
      <c r="L11" s="9"/>
      <c r="M11" s="19">
        <v>161742969.00377</v>
      </c>
      <c r="U11" s="3">
        <v>576259637</v>
      </c>
      <c r="V11" s="4">
        <v>564165858</v>
      </c>
      <c r="W11" s="56">
        <f>+(V11-U11)/U11</f>
        <v>-0.020986684167157797</v>
      </c>
    </row>
    <row r="12" spans="2:23" ht="12.75">
      <c r="B12" s="1"/>
      <c r="C12" s="9"/>
      <c r="D12" s="9"/>
      <c r="E12" s="33"/>
      <c r="F12" s="9"/>
      <c r="G12" s="9"/>
      <c r="H12" s="5"/>
      <c r="I12" s="9"/>
      <c r="J12" s="9"/>
      <c r="K12" s="9"/>
      <c r="L12" s="9"/>
      <c r="M12" s="9"/>
      <c r="U12" s="3">
        <v>323883486</v>
      </c>
      <c r="V12" s="4">
        <v>306860333</v>
      </c>
      <c r="W12" s="56">
        <f>+(V12-U12)/U12</f>
        <v>-0.052559496658004974</v>
      </c>
    </row>
    <row r="13" spans="2:14" ht="12.75">
      <c r="B13" s="15">
        <v>11</v>
      </c>
      <c r="C13" s="11" t="s">
        <v>5</v>
      </c>
      <c r="D13" s="10"/>
      <c r="E13" s="55" t="s">
        <v>122</v>
      </c>
      <c r="F13" s="16"/>
      <c r="G13" s="16">
        <v>287787231.83888</v>
      </c>
      <c r="H13" s="5"/>
      <c r="I13" s="20"/>
      <c r="J13" s="20"/>
      <c r="K13" s="20"/>
      <c r="L13" s="20"/>
      <c r="M13" s="20"/>
      <c r="N13" s="3"/>
    </row>
    <row r="14" spans="2:14" ht="12.75">
      <c r="B14" s="17">
        <v>1105</v>
      </c>
      <c r="C14" s="9" t="s">
        <v>115</v>
      </c>
      <c r="D14" s="10"/>
      <c r="E14" s="33"/>
      <c r="F14" s="18"/>
      <c r="G14" s="18">
        <v>16400</v>
      </c>
      <c r="H14" s="5"/>
      <c r="I14" s="67">
        <v>24</v>
      </c>
      <c r="J14" s="11" t="s">
        <v>13</v>
      </c>
      <c r="K14" s="11" t="s">
        <v>137</v>
      </c>
      <c r="L14" s="9"/>
      <c r="M14" s="19">
        <v>29793603.614010002</v>
      </c>
      <c r="N14" s="3"/>
    </row>
    <row r="15" spans="2:14" ht="12.75">
      <c r="B15" s="17">
        <v>1110</v>
      </c>
      <c r="C15" s="9" t="s">
        <v>6</v>
      </c>
      <c r="D15" s="10"/>
      <c r="E15" s="33"/>
      <c r="F15" s="18"/>
      <c r="G15" s="51">
        <v>47762575.12993</v>
      </c>
      <c r="H15" s="5"/>
      <c r="I15" s="20">
        <v>2401</v>
      </c>
      <c r="J15" s="20" t="s">
        <v>14</v>
      </c>
      <c r="K15" s="9"/>
      <c r="L15" s="9"/>
      <c r="M15" s="21">
        <v>4732377.04287</v>
      </c>
      <c r="N15" s="3"/>
    </row>
    <row r="16" spans="2:14" ht="12.75">
      <c r="B16" s="17">
        <v>1132</v>
      </c>
      <c r="C16" s="20" t="s">
        <v>107</v>
      </c>
      <c r="D16" s="10"/>
      <c r="E16" s="33"/>
      <c r="F16" s="18"/>
      <c r="G16" s="18">
        <v>239724044.34495</v>
      </c>
      <c r="H16" s="5"/>
      <c r="I16" s="20">
        <v>2402</v>
      </c>
      <c r="J16" s="20" t="s">
        <v>142</v>
      </c>
      <c r="K16" s="9"/>
      <c r="L16" s="9"/>
      <c r="M16" s="21">
        <v>155871.33</v>
      </c>
      <c r="N16" s="3"/>
    </row>
    <row r="17" spans="2:14" ht="12.75">
      <c r="B17" s="17">
        <v>1133</v>
      </c>
      <c r="C17" s="9" t="s">
        <v>7</v>
      </c>
      <c r="D17" s="10"/>
      <c r="E17" s="33"/>
      <c r="F17" s="21"/>
      <c r="G17" s="18">
        <v>284212.364</v>
      </c>
      <c r="H17" s="5"/>
      <c r="I17" s="20">
        <v>2403</v>
      </c>
      <c r="J17" s="20" t="s">
        <v>15</v>
      </c>
      <c r="K17" s="9"/>
      <c r="L17" s="9"/>
      <c r="M17" s="21">
        <v>3559755.73</v>
      </c>
      <c r="N17" s="3"/>
    </row>
    <row r="18" spans="2:15" ht="12.75">
      <c r="B18" s="17"/>
      <c r="C18" s="9"/>
      <c r="D18" s="10"/>
      <c r="E18" s="33"/>
      <c r="F18" s="21"/>
      <c r="G18" s="21"/>
      <c r="H18" s="5"/>
      <c r="I18" s="20">
        <v>2407</v>
      </c>
      <c r="J18" s="20" t="s">
        <v>17</v>
      </c>
      <c r="K18" s="9"/>
      <c r="L18" s="9"/>
      <c r="M18" s="21">
        <v>4167905.35831</v>
      </c>
      <c r="N18" s="3"/>
      <c r="O18" s="57"/>
    </row>
    <row r="19" spans="2:14" ht="12.75">
      <c r="B19" s="7">
        <v>13</v>
      </c>
      <c r="C19" s="11" t="s">
        <v>16</v>
      </c>
      <c r="D19" s="10"/>
      <c r="E19" s="55" t="s">
        <v>123</v>
      </c>
      <c r="F19" s="16"/>
      <c r="G19" s="16">
        <v>210921448.20110998</v>
      </c>
      <c r="H19" s="5"/>
      <c r="I19" s="20">
        <v>2424</v>
      </c>
      <c r="J19" s="20" t="s">
        <v>18</v>
      </c>
      <c r="K19" s="9"/>
      <c r="L19" s="9"/>
      <c r="M19" s="21">
        <v>5891153.92447</v>
      </c>
      <c r="N19" s="3"/>
    </row>
    <row r="20" spans="2:14" ht="12.75">
      <c r="B20" s="1">
        <v>1305</v>
      </c>
      <c r="C20" s="20" t="s">
        <v>104</v>
      </c>
      <c r="D20" s="10"/>
      <c r="E20" s="33"/>
      <c r="F20" s="23"/>
      <c r="G20" s="18">
        <v>123531938.42721</v>
      </c>
      <c r="H20" s="5"/>
      <c r="I20" s="20">
        <v>2430</v>
      </c>
      <c r="J20" s="20" t="s">
        <v>19</v>
      </c>
      <c r="K20" s="9"/>
      <c r="L20" s="9"/>
      <c r="M20" s="21">
        <v>0</v>
      </c>
      <c r="N20" s="3"/>
    </row>
    <row r="21" spans="2:14" ht="12.75">
      <c r="B21" s="1">
        <v>1311</v>
      </c>
      <c r="C21" s="20" t="s">
        <v>105</v>
      </c>
      <c r="D21" s="10"/>
      <c r="E21" s="33"/>
      <c r="F21" s="23"/>
      <c r="G21" s="18">
        <v>88262472.02042</v>
      </c>
      <c r="H21" s="5"/>
      <c r="I21" s="20">
        <v>2436</v>
      </c>
      <c r="J21" s="20" t="s">
        <v>20</v>
      </c>
      <c r="K21" s="9"/>
      <c r="L21" s="9"/>
      <c r="M21" s="21">
        <v>428241.267</v>
      </c>
      <c r="N21" s="3"/>
    </row>
    <row r="22" spans="2:14" ht="12.75">
      <c r="B22" s="1">
        <v>1337</v>
      </c>
      <c r="C22" s="9" t="s">
        <v>22</v>
      </c>
      <c r="D22" s="10"/>
      <c r="E22" s="33"/>
      <c r="F22" s="23"/>
      <c r="G22" s="18">
        <v>12061589.27817</v>
      </c>
      <c r="H22" s="5"/>
      <c r="I22" s="20">
        <v>2440</v>
      </c>
      <c r="J22" s="20" t="s">
        <v>120</v>
      </c>
      <c r="K22" s="20"/>
      <c r="L22" s="20"/>
      <c r="M22" s="21">
        <v>0</v>
      </c>
      <c r="N22" s="3"/>
    </row>
    <row r="23" spans="2:14" ht="12.75">
      <c r="B23" s="1">
        <v>1384</v>
      </c>
      <c r="C23" s="9" t="s">
        <v>24</v>
      </c>
      <c r="D23" s="10"/>
      <c r="E23" s="33"/>
      <c r="F23" s="23"/>
      <c r="G23" s="18">
        <v>41662114.21092</v>
      </c>
      <c r="H23" s="5"/>
      <c r="I23" s="20">
        <v>2460</v>
      </c>
      <c r="J23" s="20" t="s">
        <v>21</v>
      </c>
      <c r="K23" s="20"/>
      <c r="L23" s="20"/>
      <c r="M23" s="21">
        <v>992188.09205</v>
      </c>
      <c r="N23" s="3"/>
    </row>
    <row r="24" spans="2:14" ht="12.75">
      <c r="B24" s="1">
        <v>1386</v>
      </c>
      <c r="C24" s="9" t="s">
        <v>26</v>
      </c>
      <c r="D24" s="10"/>
      <c r="E24" s="33"/>
      <c r="F24" s="23"/>
      <c r="G24" s="18">
        <v>-54596665.73561</v>
      </c>
      <c r="H24" s="5"/>
      <c r="I24" s="20">
        <v>2480</v>
      </c>
      <c r="J24" s="20" t="s">
        <v>23</v>
      </c>
      <c r="K24" s="20"/>
      <c r="L24" s="20"/>
      <c r="M24" s="21">
        <v>204.397</v>
      </c>
      <c r="N24" s="3"/>
    </row>
    <row r="25" spans="8:14" ht="12.75">
      <c r="H25" s="5"/>
      <c r="I25" s="20">
        <v>2490</v>
      </c>
      <c r="J25" s="20" t="s">
        <v>25</v>
      </c>
      <c r="K25" s="20"/>
      <c r="L25" s="20"/>
      <c r="M25" s="21">
        <v>9865906.47231</v>
      </c>
      <c r="N25" s="3"/>
    </row>
    <row r="26" spans="2:14" ht="12.75">
      <c r="B26" s="15">
        <v>14</v>
      </c>
      <c r="C26" s="11" t="s">
        <v>27</v>
      </c>
      <c r="D26" s="10"/>
      <c r="E26" s="33"/>
      <c r="F26" s="16"/>
      <c r="G26" s="16">
        <v>32475.189</v>
      </c>
      <c r="H26" s="5"/>
      <c r="I26" s="20"/>
      <c r="J26" s="20"/>
      <c r="K26" s="20"/>
      <c r="L26" s="20"/>
      <c r="M26" s="20"/>
      <c r="N26" s="3"/>
    </row>
    <row r="27" spans="2:14" ht="12.75">
      <c r="B27" s="24">
        <v>1415</v>
      </c>
      <c r="C27" s="20" t="s">
        <v>28</v>
      </c>
      <c r="D27" s="25"/>
      <c r="E27" s="52"/>
      <c r="F27" s="26"/>
      <c r="G27" s="27">
        <v>32475.189</v>
      </c>
      <c r="H27" s="5"/>
      <c r="I27" s="67">
        <v>25</v>
      </c>
      <c r="J27" s="11" t="s">
        <v>30</v>
      </c>
      <c r="K27" s="11" t="s">
        <v>138</v>
      </c>
      <c r="L27" s="9"/>
      <c r="M27" s="19">
        <v>24626334.60896</v>
      </c>
      <c r="N27" s="3"/>
    </row>
    <row r="28" spans="2:14" ht="12.75">
      <c r="B28" s="17"/>
      <c r="C28" s="9"/>
      <c r="D28" s="10"/>
      <c r="E28" s="33"/>
      <c r="F28" s="21"/>
      <c r="G28" s="21"/>
      <c r="H28" s="5"/>
      <c r="I28" s="20">
        <v>2511</v>
      </c>
      <c r="J28" s="20" t="s">
        <v>31</v>
      </c>
      <c r="K28" s="20"/>
      <c r="L28" s="9"/>
      <c r="M28" s="21">
        <v>24626334.60896</v>
      </c>
      <c r="N28" s="3"/>
    </row>
    <row r="29" spans="2:14" ht="14.25" customHeight="1">
      <c r="B29" s="15">
        <v>15</v>
      </c>
      <c r="C29" s="11" t="s">
        <v>111</v>
      </c>
      <c r="D29" s="10"/>
      <c r="E29" s="55" t="s">
        <v>124</v>
      </c>
      <c r="F29" s="16"/>
      <c r="G29" s="16">
        <v>236596.17516</v>
      </c>
      <c r="H29" s="5"/>
      <c r="I29" s="20"/>
      <c r="J29" s="20"/>
      <c r="K29" s="20"/>
      <c r="L29" s="20"/>
      <c r="M29" s="20"/>
      <c r="N29" s="3"/>
    </row>
    <row r="30" spans="2:14" ht="12.75">
      <c r="B30" s="17">
        <v>1514</v>
      </c>
      <c r="C30" s="9" t="s">
        <v>112</v>
      </c>
      <c r="D30" s="10"/>
      <c r="E30" s="33"/>
      <c r="F30" s="21"/>
      <c r="G30" s="18">
        <v>236596.17516</v>
      </c>
      <c r="H30" s="5"/>
      <c r="I30" s="20"/>
      <c r="J30" s="20"/>
      <c r="K30" s="20"/>
      <c r="L30" s="20"/>
      <c r="M30" s="20"/>
      <c r="N30" s="3"/>
    </row>
    <row r="31" spans="8:14" ht="12.75">
      <c r="H31" s="5"/>
      <c r="I31" s="67">
        <v>27</v>
      </c>
      <c r="J31" s="11" t="s">
        <v>39</v>
      </c>
      <c r="K31" s="11"/>
      <c r="L31" s="9"/>
      <c r="M31" s="19">
        <v>122050.74</v>
      </c>
      <c r="N31" s="3"/>
    </row>
    <row r="32" spans="2:14" ht="12.75">
      <c r="B32" s="17"/>
      <c r="C32" s="9"/>
      <c r="D32" s="10"/>
      <c r="E32" s="33"/>
      <c r="F32" s="21"/>
      <c r="G32" s="21"/>
      <c r="H32" s="5"/>
      <c r="I32" s="20">
        <v>2790</v>
      </c>
      <c r="J32" s="20" t="s">
        <v>41</v>
      </c>
      <c r="K32" s="9"/>
      <c r="L32" s="9"/>
      <c r="M32" s="21">
        <v>122050.74</v>
      </c>
      <c r="N32" s="3"/>
    </row>
    <row r="33" spans="2:14" ht="12.75">
      <c r="B33" s="3"/>
      <c r="C33" s="11" t="s">
        <v>42</v>
      </c>
      <c r="D33" s="10"/>
      <c r="E33" s="33"/>
      <c r="F33" s="21"/>
      <c r="G33" s="14">
        <v>3275055714.99437</v>
      </c>
      <c r="H33" s="5"/>
      <c r="N33" s="3"/>
    </row>
    <row r="34" spans="2:14" ht="12.75">
      <c r="B34" s="1"/>
      <c r="H34" s="5"/>
      <c r="I34" s="67">
        <v>29</v>
      </c>
      <c r="J34" s="11" t="s">
        <v>43</v>
      </c>
      <c r="K34" s="11" t="s">
        <v>139</v>
      </c>
      <c r="L34" s="9"/>
      <c r="M34" s="19">
        <v>107200980.0408</v>
      </c>
      <c r="N34" s="3"/>
    </row>
    <row r="35" spans="2:14" ht="12.75">
      <c r="B35" s="15">
        <v>12</v>
      </c>
      <c r="C35" s="11" t="s">
        <v>8</v>
      </c>
      <c r="D35" s="10"/>
      <c r="E35" s="55" t="s">
        <v>125</v>
      </c>
      <c r="F35" s="16"/>
      <c r="G35" s="16">
        <v>476318655.05395997</v>
      </c>
      <c r="H35" s="5"/>
      <c r="I35" s="20">
        <v>2901</v>
      </c>
      <c r="J35" s="20" t="s">
        <v>44</v>
      </c>
      <c r="K35" s="9"/>
      <c r="L35" s="9"/>
      <c r="M35" s="21">
        <v>19324.031</v>
      </c>
      <c r="N35" s="3"/>
    </row>
    <row r="36" spans="2:14" ht="38.25">
      <c r="B36" s="24">
        <v>1222</v>
      </c>
      <c r="C36" s="28" t="s">
        <v>10</v>
      </c>
      <c r="D36" s="25"/>
      <c r="E36" s="52"/>
      <c r="F36" s="26"/>
      <c r="G36" s="27">
        <v>2484356.6536</v>
      </c>
      <c r="H36" s="5"/>
      <c r="I36" s="20">
        <v>2902</v>
      </c>
      <c r="J36" s="20" t="s">
        <v>45</v>
      </c>
      <c r="K36" s="9"/>
      <c r="L36" s="9"/>
      <c r="M36" s="21">
        <v>10443841.4819</v>
      </c>
      <c r="N36" s="3"/>
    </row>
    <row r="37" spans="2:14" ht="12.75">
      <c r="B37" s="24">
        <v>1224</v>
      </c>
      <c r="C37" s="28" t="s">
        <v>11</v>
      </c>
      <c r="D37" s="25"/>
      <c r="E37" s="52"/>
      <c r="F37" s="26"/>
      <c r="G37" s="27">
        <v>8198218.84012</v>
      </c>
      <c r="H37" s="5"/>
      <c r="I37" s="20">
        <v>2903</v>
      </c>
      <c r="J37" s="20" t="s">
        <v>46</v>
      </c>
      <c r="K37" s="9"/>
      <c r="L37" s="9"/>
      <c r="M37" s="21">
        <v>857661.11037</v>
      </c>
      <c r="N37" s="3"/>
    </row>
    <row r="38" spans="2:14" ht="25.5">
      <c r="B38" s="17">
        <v>1227</v>
      </c>
      <c r="C38" s="22" t="s">
        <v>12</v>
      </c>
      <c r="D38" s="10"/>
      <c r="E38" s="33"/>
      <c r="F38" s="21"/>
      <c r="G38" s="18">
        <v>465636079.56024</v>
      </c>
      <c r="H38" s="5"/>
      <c r="I38" s="20">
        <v>2910</v>
      </c>
      <c r="J38" s="20" t="s">
        <v>47</v>
      </c>
      <c r="K38" s="9"/>
      <c r="L38" s="9"/>
      <c r="M38" s="21">
        <v>40393684.29048</v>
      </c>
      <c r="N38" s="3"/>
    </row>
    <row r="39" spans="8:14" ht="12.75">
      <c r="H39" s="5"/>
      <c r="I39" s="20">
        <v>2917</v>
      </c>
      <c r="J39" s="20" t="s">
        <v>48</v>
      </c>
      <c r="K39" s="20"/>
      <c r="L39" s="20"/>
      <c r="M39" s="21">
        <v>55486469.12705</v>
      </c>
      <c r="N39" s="3"/>
    </row>
    <row r="40" spans="2:14" ht="12.75">
      <c r="B40" s="15">
        <v>16</v>
      </c>
      <c r="C40" s="11" t="s">
        <v>51</v>
      </c>
      <c r="D40" s="10"/>
      <c r="E40" s="55" t="s">
        <v>126</v>
      </c>
      <c r="F40" s="16"/>
      <c r="G40" s="16">
        <v>570324692.9300401</v>
      </c>
      <c r="H40" s="5"/>
      <c r="I40" s="67"/>
      <c r="J40" s="11"/>
      <c r="K40" s="9"/>
      <c r="L40" s="9"/>
      <c r="M40" s="21"/>
      <c r="N40" s="3"/>
    </row>
    <row r="41" spans="2:14" ht="12.75">
      <c r="B41" s="17">
        <v>1605</v>
      </c>
      <c r="C41" s="9" t="s">
        <v>52</v>
      </c>
      <c r="D41" s="10"/>
      <c r="E41" s="33"/>
      <c r="F41" s="21"/>
      <c r="G41" s="18">
        <v>276763085.416</v>
      </c>
      <c r="H41" s="5"/>
      <c r="I41" s="9"/>
      <c r="J41" s="11" t="s">
        <v>49</v>
      </c>
      <c r="K41" s="9"/>
      <c r="L41" s="9"/>
      <c r="M41" s="19">
        <v>908437448.80127</v>
      </c>
      <c r="N41" s="3"/>
    </row>
    <row r="42" spans="2:14" ht="12.75">
      <c r="B42" s="17">
        <v>1615</v>
      </c>
      <c r="C42" s="9" t="s">
        <v>53</v>
      </c>
      <c r="D42" s="10"/>
      <c r="E42" s="33"/>
      <c r="F42" s="21"/>
      <c r="G42" s="18">
        <v>51410385.7394</v>
      </c>
      <c r="H42" s="5"/>
      <c r="I42" s="9"/>
      <c r="J42" s="9"/>
      <c r="K42" s="9"/>
      <c r="L42" s="9"/>
      <c r="M42" s="29"/>
      <c r="N42" s="3"/>
    </row>
    <row r="43" spans="2:14" ht="12.75">
      <c r="B43" s="17">
        <v>1635</v>
      </c>
      <c r="C43" s="9" t="s">
        <v>54</v>
      </c>
      <c r="D43" s="10"/>
      <c r="E43" s="33"/>
      <c r="F43" s="21"/>
      <c r="G43" s="18">
        <v>8166198.26555</v>
      </c>
      <c r="H43" s="5"/>
      <c r="I43" s="11">
        <v>23</v>
      </c>
      <c r="J43" s="11" t="s">
        <v>9</v>
      </c>
      <c r="K43" s="9"/>
      <c r="L43" s="9"/>
      <c r="M43" s="19">
        <v>209420547.89159</v>
      </c>
      <c r="N43" s="3"/>
    </row>
    <row r="44" spans="2:14" ht="12.75">
      <c r="B44" s="17">
        <v>1637</v>
      </c>
      <c r="C44" s="9" t="s">
        <v>55</v>
      </c>
      <c r="D44" s="10"/>
      <c r="E44" s="33"/>
      <c r="F44" s="21"/>
      <c r="G44" s="18">
        <v>5934761.54046</v>
      </c>
      <c r="H44" s="5"/>
      <c r="I44" s="9">
        <v>2314</v>
      </c>
      <c r="J44" s="20" t="s">
        <v>50</v>
      </c>
      <c r="K44" s="20"/>
      <c r="L44" s="9"/>
      <c r="M44" s="21">
        <v>209420547.89159</v>
      </c>
      <c r="N44" s="3"/>
    </row>
    <row r="45" spans="2:14" ht="12.75">
      <c r="B45" s="17">
        <v>1640</v>
      </c>
      <c r="C45" s="9" t="s">
        <v>56</v>
      </c>
      <c r="D45" s="10"/>
      <c r="E45" s="33"/>
      <c r="F45" s="21"/>
      <c r="G45" s="18">
        <v>144969089.79359</v>
      </c>
      <c r="H45" s="5"/>
      <c r="I45" s="9"/>
      <c r="J45" s="20"/>
      <c r="K45" s="20"/>
      <c r="L45" s="9"/>
      <c r="M45" s="21"/>
      <c r="N45" s="3"/>
    </row>
    <row r="46" spans="2:14" ht="12.75">
      <c r="B46" s="17">
        <v>1645</v>
      </c>
      <c r="C46" s="9" t="s">
        <v>57</v>
      </c>
      <c r="D46" s="10"/>
      <c r="E46" s="33"/>
      <c r="F46" s="21"/>
      <c r="G46" s="18">
        <v>2343213.87796</v>
      </c>
      <c r="H46" s="5"/>
      <c r="I46" s="67">
        <v>25</v>
      </c>
      <c r="J46" s="11" t="s">
        <v>30</v>
      </c>
      <c r="K46" s="11" t="s">
        <v>138</v>
      </c>
      <c r="L46" s="9"/>
      <c r="M46" s="19">
        <v>664119904.33874</v>
      </c>
      <c r="N46" s="3"/>
    </row>
    <row r="47" spans="2:14" ht="12.75">
      <c r="B47" s="17">
        <v>1650</v>
      </c>
      <c r="C47" s="9" t="s">
        <v>58</v>
      </c>
      <c r="D47" s="10"/>
      <c r="E47" s="33"/>
      <c r="F47" s="21"/>
      <c r="G47" s="18">
        <v>99225005.57156</v>
      </c>
      <c r="H47" s="5"/>
      <c r="I47" s="20">
        <v>2512</v>
      </c>
      <c r="J47" s="20" t="s">
        <v>33</v>
      </c>
      <c r="K47" s="20"/>
      <c r="L47" s="9"/>
      <c r="M47" s="21">
        <v>4191952.56808</v>
      </c>
      <c r="N47" s="3"/>
    </row>
    <row r="48" spans="2:14" ht="12.75">
      <c r="B48" s="17">
        <v>1655</v>
      </c>
      <c r="C48" s="9" t="s">
        <v>59</v>
      </c>
      <c r="D48" s="10"/>
      <c r="E48" s="33"/>
      <c r="F48" s="21"/>
      <c r="G48" s="18">
        <v>7432736.75045</v>
      </c>
      <c r="H48" s="5"/>
      <c r="I48" s="20">
        <v>2514</v>
      </c>
      <c r="J48" s="20" t="s">
        <v>35</v>
      </c>
      <c r="K48" s="20"/>
      <c r="L48" s="20"/>
      <c r="M48" s="21">
        <v>659927951.77066</v>
      </c>
      <c r="N48" s="3"/>
    </row>
    <row r="49" spans="2:14" ht="12.75">
      <c r="B49" s="17">
        <v>1660</v>
      </c>
      <c r="C49" s="9" t="s">
        <v>60</v>
      </c>
      <c r="D49" s="10"/>
      <c r="E49" s="33"/>
      <c r="F49" s="21"/>
      <c r="G49" s="18">
        <v>579069.53495</v>
      </c>
      <c r="H49" s="5"/>
      <c r="I49" s="20">
        <v>2515</v>
      </c>
      <c r="J49" s="20" t="s">
        <v>37</v>
      </c>
      <c r="K49" s="20"/>
      <c r="L49" s="20"/>
      <c r="M49" s="21">
        <v>0</v>
      </c>
      <c r="N49" s="3"/>
    </row>
    <row r="50" spans="2:14" ht="12.75">
      <c r="B50" s="17">
        <v>1665</v>
      </c>
      <c r="C50" s="9" t="s">
        <v>61</v>
      </c>
      <c r="D50" s="10"/>
      <c r="E50" s="33"/>
      <c r="F50" s="21"/>
      <c r="G50" s="18">
        <v>4542365.76281</v>
      </c>
      <c r="H50" s="5"/>
      <c r="N50" s="3"/>
    </row>
    <row r="51" spans="2:14" ht="12.75">
      <c r="B51" s="17">
        <v>1670</v>
      </c>
      <c r="C51" s="9" t="s">
        <v>62</v>
      </c>
      <c r="D51" s="10"/>
      <c r="E51" s="33"/>
      <c r="F51" s="21"/>
      <c r="G51" s="18">
        <v>5330647.00148</v>
      </c>
      <c r="H51" s="5"/>
      <c r="I51" s="67">
        <v>27</v>
      </c>
      <c r="J51" s="11" t="s">
        <v>39</v>
      </c>
      <c r="K51" s="11"/>
      <c r="L51" s="9"/>
      <c r="M51" s="19">
        <v>34896996.57094</v>
      </c>
      <c r="N51" s="3"/>
    </row>
    <row r="52" spans="2:14" ht="12.75">
      <c r="B52" s="17">
        <v>1675</v>
      </c>
      <c r="C52" s="9" t="s">
        <v>63</v>
      </c>
      <c r="D52" s="10"/>
      <c r="E52" s="33"/>
      <c r="F52" s="21"/>
      <c r="G52" s="18">
        <v>4390602.85643</v>
      </c>
      <c r="H52" s="5"/>
      <c r="I52" s="20">
        <v>2701</v>
      </c>
      <c r="J52" s="20" t="s">
        <v>40</v>
      </c>
      <c r="K52" s="9"/>
      <c r="L52" s="9"/>
      <c r="M52" s="21">
        <v>34896996.57094</v>
      </c>
      <c r="N52" s="3"/>
    </row>
    <row r="53" spans="2:14" ht="12.75">
      <c r="B53" s="17">
        <v>1680</v>
      </c>
      <c r="C53" s="9" t="s">
        <v>64</v>
      </c>
      <c r="D53" s="10"/>
      <c r="E53" s="33"/>
      <c r="F53" s="21"/>
      <c r="G53" s="18">
        <v>135527.09361</v>
      </c>
      <c r="H53" s="5"/>
      <c r="N53" s="3"/>
    </row>
    <row r="54" spans="2:14" ht="12.75">
      <c r="B54" s="17">
        <v>1681</v>
      </c>
      <c r="C54" s="9" t="s">
        <v>65</v>
      </c>
      <c r="D54" s="10"/>
      <c r="E54" s="33"/>
      <c r="F54" s="21"/>
      <c r="G54" s="18">
        <v>7241319.66131</v>
      </c>
      <c r="H54" s="5"/>
      <c r="N54" s="3"/>
    </row>
    <row r="55" spans="2:14" ht="12.75">
      <c r="B55" s="17">
        <v>1685</v>
      </c>
      <c r="C55" s="9" t="s">
        <v>66</v>
      </c>
      <c r="D55" s="10"/>
      <c r="E55" s="33"/>
      <c r="F55" s="21"/>
      <c r="G55" s="18">
        <v>-48139315.93552</v>
      </c>
      <c r="H55" s="5"/>
      <c r="J55" s="11" t="s">
        <v>67</v>
      </c>
      <c r="K55" s="9"/>
      <c r="L55" s="9"/>
      <c r="M55" s="19">
        <v>1070180417.80504</v>
      </c>
      <c r="N55" s="3"/>
    </row>
    <row r="56" spans="8:14" ht="12.75">
      <c r="H56" s="5"/>
      <c r="N56" s="3"/>
    </row>
    <row r="57" spans="8:14" ht="12.75">
      <c r="H57" s="5"/>
      <c r="N57" s="3"/>
    </row>
    <row r="58" spans="8:14" ht="12.75">
      <c r="H58" s="5"/>
      <c r="N58" s="3"/>
    </row>
    <row r="59" spans="8:14" ht="12.75">
      <c r="H59" s="5"/>
      <c r="N59" s="3"/>
    </row>
    <row r="60" spans="8:14" ht="12.75">
      <c r="H60" s="5"/>
      <c r="N60" s="3"/>
    </row>
    <row r="61" spans="2:14" ht="27" customHeight="1">
      <c r="B61" s="77" t="s">
        <v>109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3"/>
    </row>
    <row r="62" spans="2:14" ht="12.75">
      <c r="B62" s="77" t="s">
        <v>108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3"/>
    </row>
    <row r="63" spans="2:14" ht="16.5" customHeight="1">
      <c r="B63" s="77" t="str">
        <f>+B3</f>
        <v>A 31 DE AGOSTO DE 2018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3"/>
    </row>
    <row r="64" spans="2:14" ht="16.5" customHeight="1">
      <c r="B64" s="77" t="s">
        <v>121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3"/>
    </row>
    <row r="65" spans="2:14" ht="6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20"/>
      <c r="N65" s="3"/>
    </row>
    <row r="66" spans="2:14" ht="9" customHeight="1">
      <c r="B66" s="1"/>
      <c r="C66" s="1"/>
      <c r="D66" s="1"/>
      <c r="E66" s="33"/>
      <c r="F66" s="1"/>
      <c r="G66" s="1"/>
      <c r="H66" s="1"/>
      <c r="I66" s="20"/>
      <c r="J66" s="20"/>
      <c r="K66" s="20"/>
      <c r="L66" s="20"/>
      <c r="M66" s="20"/>
      <c r="N66" s="3"/>
    </row>
    <row r="67" spans="2:14" ht="12.75">
      <c r="B67" s="1"/>
      <c r="C67" s="1"/>
      <c r="D67" s="1"/>
      <c r="E67" s="33"/>
      <c r="F67" s="66"/>
      <c r="G67" s="66" t="s">
        <v>110</v>
      </c>
      <c r="H67" s="1"/>
      <c r="I67" s="20"/>
      <c r="J67" s="20"/>
      <c r="K67" s="20"/>
      <c r="L67" s="20"/>
      <c r="M67" s="6" t="s">
        <v>110</v>
      </c>
      <c r="N67" s="3"/>
    </row>
    <row r="68" spans="2:14" ht="19.5" customHeight="1">
      <c r="B68" s="1"/>
      <c r="C68" s="6" t="s">
        <v>0</v>
      </c>
      <c r="D68" s="7"/>
      <c r="E68" s="58"/>
      <c r="F68" s="8"/>
      <c r="G68" s="8">
        <v>43343</v>
      </c>
      <c r="H68" s="1"/>
      <c r="I68" s="9"/>
      <c r="J68" s="6"/>
      <c r="K68" s="9"/>
      <c r="L68" s="10"/>
      <c r="M68" s="8">
        <v>43343</v>
      </c>
      <c r="N68" s="3"/>
    </row>
    <row r="69" spans="2:14" ht="12.75">
      <c r="B69" s="7" t="s">
        <v>2</v>
      </c>
      <c r="C69" s="9"/>
      <c r="D69" s="9"/>
      <c r="E69" s="33"/>
      <c r="F69" s="9"/>
      <c r="G69" s="9"/>
      <c r="H69" s="1"/>
      <c r="I69" s="6" t="s">
        <v>2</v>
      </c>
      <c r="J69" s="9"/>
      <c r="K69" s="9"/>
      <c r="L69" s="9"/>
      <c r="M69" s="9"/>
      <c r="N69" s="3"/>
    </row>
    <row r="70" spans="2:14" ht="8.25" customHeight="1">
      <c r="B70" s="17"/>
      <c r="C70" s="9"/>
      <c r="D70" s="10"/>
      <c r="E70" s="33"/>
      <c r="F70" s="19"/>
      <c r="G70" s="19"/>
      <c r="H70" s="5"/>
      <c r="I70" s="9"/>
      <c r="J70" s="11"/>
      <c r="K70" s="9"/>
      <c r="L70" s="9"/>
      <c r="M70" s="19"/>
      <c r="N70" s="3"/>
    </row>
    <row r="71" spans="2:14" ht="12.75">
      <c r="B71" s="15">
        <v>17</v>
      </c>
      <c r="C71" s="11" t="s">
        <v>68</v>
      </c>
      <c r="D71" s="10"/>
      <c r="E71" s="55" t="s">
        <v>127</v>
      </c>
      <c r="F71" s="16"/>
      <c r="G71" s="16">
        <v>1760319882.22565</v>
      </c>
      <c r="H71" s="5"/>
      <c r="I71" s="9"/>
      <c r="J71" s="11"/>
      <c r="K71" s="11"/>
      <c r="L71" s="11"/>
      <c r="M71" s="19"/>
      <c r="N71" s="3"/>
    </row>
    <row r="72" spans="2:14" ht="12.75">
      <c r="B72" s="17">
        <v>1705</v>
      </c>
      <c r="C72" s="20" t="s">
        <v>106</v>
      </c>
      <c r="D72" s="10"/>
      <c r="E72" s="33"/>
      <c r="F72" s="23"/>
      <c r="G72" s="18">
        <v>105895713.46451</v>
      </c>
      <c r="H72" s="5"/>
      <c r="I72" s="20"/>
      <c r="J72" s="11" t="s">
        <v>73</v>
      </c>
      <c r="K72" s="20"/>
      <c r="L72" s="20"/>
      <c r="M72" s="20"/>
      <c r="N72" s="3"/>
    </row>
    <row r="73" spans="2:14" ht="12.75">
      <c r="B73" s="17">
        <v>1710</v>
      </c>
      <c r="C73" s="9" t="s">
        <v>69</v>
      </c>
      <c r="D73" s="10"/>
      <c r="E73" s="33"/>
      <c r="F73" s="21"/>
      <c r="G73" s="18">
        <v>1684270894.69263</v>
      </c>
      <c r="H73" s="5"/>
      <c r="I73" s="20"/>
      <c r="K73" s="9"/>
      <c r="L73" s="9"/>
      <c r="M73" s="9"/>
      <c r="N73" s="3"/>
    </row>
    <row r="74" spans="2:14" ht="12.75">
      <c r="B74" s="17">
        <v>1715</v>
      </c>
      <c r="C74" s="9" t="s">
        <v>70</v>
      </c>
      <c r="D74" s="9"/>
      <c r="E74" s="33"/>
      <c r="F74" s="29"/>
      <c r="G74" s="18">
        <v>2884336</v>
      </c>
      <c r="H74" s="5"/>
      <c r="I74" s="20"/>
      <c r="J74" s="11"/>
      <c r="K74" s="9"/>
      <c r="L74" s="9"/>
      <c r="M74" s="9"/>
      <c r="N74" s="3"/>
    </row>
    <row r="75" spans="2:14" ht="12.75">
      <c r="B75" s="17">
        <v>1785</v>
      </c>
      <c r="C75" s="9" t="s">
        <v>113</v>
      </c>
      <c r="D75" s="9"/>
      <c r="E75" s="33"/>
      <c r="F75" s="29"/>
      <c r="G75" s="18">
        <v>-32731061.93149</v>
      </c>
      <c r="H75" s="5"/>
      <c r="I75" s="20"/>
      <c r="J75" s="9"/>
      <c r="K75" s="9"/>
      <c r="L75" s="9"/>
      <c r="M75" s="9"/>
      <c r="N75" s="3"/>
    </row>
    <row r="76" spans="2:14" ht="12.75">
      <c r="B76" s="17"/>
      <c r="C76" s="9"/>
      <c r="D76" s="9"/>
      <c r="E76" s="33"/>
      <c r="F76" s="29"/>
      <c r="G76" s="18"/>
      <c r="H76" s="5"/>
      <c r="I76" s="11">
        <v>31</v>
      </c>
      <c r="J76" s="30" t="s">
        <v>75</v>
      </c>
      <c r="K76" s="11" t="s">
        <v>140</v>
      </c>
      <c r="L76" s="9"/>
      <c r="M76" s="19">
        <v>2703853048.59328</v>
      </c>
      <c r="N76" s="3"/>
    </row>
    <row r="77" spans="2:14" ht="12.75">
      <c r="B77" s="31">
        <v>19</v>
      </c>
      <c r="C77" s="30" t="s">
        <v>71</v>
      </c>
      <c r="D77" s="25"/>
      <c r="E77" s="55" t="s">
        <v>128</v>
      </c>
      <c r="F77" s="32"/>
      <c r="G77" s="32">
        <v>468092484.78472</v>
      </c>
      <c r="H77" s="5"/>
      <c r="I77" s="9">
        <v>3105</v>
      </c>
      <c r="J77" s="9" t="s">
        <v>76</v>
      </c>
      <c r="K77" s="9"/>
      <c r="L77" s="9"/>
      <c r="M77" s="21">
        <v>1347598666.86785</v>
      </c>
      <c r="N77" s="3"/>
    </row>
    <row r="78" spans="2:14" ht="18" customHeight="1">
      <c r="B78" s="17">
        <v>1904</v>
      </c>
      <c r="C78" s="9" t="s">
        <v>72</v>
      </c>
      <c r="D78" s="10"/>
      <c r="E78" s="33"/>
      <c r="F78" s="21"/>
      <c r="G78" s="18">
        <v>295722213.58929</v>
      </c>
      <c r="H78" s="5"/>
      <c r="I78" s="9">
        <v>3109</v>
      </c>
      <c r="J78" s="9" t="s">
        <v>117</v>
      </c>
      <c r="K78" s="9"/>
      <c r="L78" s="9"/>
      <c r="M78" s="21">
        <v>6692205.24195</v>
      </c>
      <c r="N78" s="3"/>
    </row>
    <row r="79" spans="2:14" ht="12.75">
      <c r="B79" s="24">
        <v>1906</v>
      </c>
      <c r="C79" s="20" t="s">
        <v>29</v>
      </c>
      <c r="D79" s="25"/>
      <c r="E79" s="52"/>
      <c r="F79" s="26"/>
      <c r="G79" s="27">
        <v>14503900.81047</v>
      </c>
      <c r="H79" s="5"/>
      <c r="I79" s="9">
        <v>3110</v>
      </c>
      <c r="J79" s="9" t="s">
        <v>114</v>
      </c>
      <c r="K79" s="9"/>
      <c r="L79" s="9"/>
      <c r="M79" s="21">
        <v>140929705.55676013</v>
      </c>
      <c r="N79" s="3"/>
    </row>
    <row r="80" spans="2:14" ht="12.75">
      <c r="B80" s="24">
        <v>1907</v>
      </c>
      <c r="C80" s="20" t="s">
        <v>116</v>
      </c>
      <c r="D80" s="25"/>
      <c r="E80" s="52"/>
      <c r="F80" s="26"/>
      <c r="G80" s="27">
        <v>0</v>
      </c>
      <c r="H80" s="50"/>
      <c r="I80" s="9">
        <v>3145</v>
      </c>
      <c r="J80" s="9" t="s">
        <v>77</v>
      </c>
      <c r="K80" s="9"/>
      <c r="L80" s="9"/>
      <c r="M80" s="21">
        <v>939002142.24317</v>
      </c>
      <c r="N80" s="3"/>
    </row>
    <row r="81" spans="2:14" s="34" customFormat="1" ht="16.5" customHeight="1">
      <c r="B81" s="17">
        <v>1908</v>
      </c>
      <c r="C81" s="9" t="s">
        <v>32</v>
      </c>
      <c r="D81" s="10"/>
      <c r="E81" s="33"/>
      <c r="F81" s="21"/>
      <c r="G81" s="18">
        <v>155730038.60267</v>
      </c>
      <c r="H81" s="50"/>
      <c r="I81" s="9">
        <v>3148</v>
      </c>
      <c r="J81" s="20" t="s">
        <v>78</v>
      </c>
      <c r="K81" s="20"/>
      <c r="L81" s="20"/>
      <c r="M81" s="21">
        <v>269630328.68355</v>
      </c>
      <c r="N81" s="5"/>
    </row>
    <row r="82" spans="2:14" s="34" customFormat="1" ht="15" customHeight="1">
      <c r="B82" s="17">
        <v>1909</v>
      </c>
      <c r="C82" s="9" t="s">
        <v>74</v>
      </c>
      <c r="D82" s="10"/>
      <c r="E82" s="33"/>
      <c r="F82" s="23"/>
      <c r="G82" s="18">
        <v>106709.844</v>
      </c>
      <c r="H82" s="5"/>
      <c r="I82" s="69"/>
      <c r="J82" s="69"/>
      <c r="K82" s="69"/>
      <c r="L82" s="69"/>
      <c r="M82" s="69"/>
      <c r="N82" s="5"/>
    </row>
    <row r="83" spans="2:16" s="34" customFormat="1" ht="15" customHeight="1">
      <c r="B83" s="17">
        <v>1926</v>
      </c>
      <c r="C83" s="9" t="s">
        <v>34</v>
      </c>
      <c r="D83" s="10"/>
      <c r="E83" s="33"/>
      <c r="F83" s="21"/>
      <c r="G83" s="18">
        <v>280000</v>
      </c>
      <c r="H83" s="5"/>
      <c r="I83" s="9"/>
      <c r="J83" s="11" t="s">
        <v>79</v>
      </c>
      <c r="K83" s="11"/>
      <c r="L83" s="11"/>
      <c r="M83" s="19">
        <v>2703853048.59328</v>
      </c>
      <c r="N83" s="5"/>
      <c r="O83" s="53"/>
      <c r="P83" s="53"/>
    </row>
    <row r="84" spans="2:14" ht="12.75">
      <c r="B84" s="17">
        <v>1970</v>
      </c>
      <c r="C84" s="9" t="s">
        <v>36</v>
      </c>
      <c r="D84" s="9"/>
      <c r="E84" s="33"/>
      <c r="F84" s="29"/>
      <c r="G84" s="18">
        <v>3762279.57105</v>
      </c>
      <c r="H84" s="5"/>
      <c r="I84" s="9"/>
      <c r="J84" s="9"/>
      <c r="K84" s="9"/>
      <c r="L84" s="9"/>
      <c r="M84" s="9"/>
      <c r="N84" s="3"/>
    </row>
    <row r="85" spans="2:14" ht="12.75">
      <c r="B85" s="17">
        <v>1975</v>
      </c>
      <c r="C85" s="9" t="s">
        <v>38</v>
      </c>
      <c r="D85" s="9"/>
      <c r="E85" s="33"/>
      <c r="F85" s="29"/>
      <c r="G85" s="18">
        <v>-2012657.63276</v>
      </c>
      <c r="H85" s="5"/>
      <c r="I85" s="20"/>
      <c r="N85" s="3"/>
    </row>
    <row r="86" spans="8:14" ht="12.75">
      <c r="H86" s="5"/>
      <c r="I86" s="20"/>
      <c r="J86" s="11"/>
      <c r="K86" s="11"/>
      <c r="L86" s="11"/>
      <c r="M86" s="19"/>
      <c r="N86" s="3"/>
    </row>
    <row r="87" spans="2:14" ht="12.75">
      <c r="B87" s="1"/>
      <c r="C87" s="35" t="s">
        <v>80</v>
      </c>
      <c r="D87" s="36"/>
      <c r="E87" s="60"/>
      <c r="F87" s="9"/>
      <c r="G87" s="14">
        <v>3774033466.39852</v>
      </c>
      <c r="H87" s="2"/>
      <c r="I87" s="70"/>
      <c r="J87" s="11" t="s">
        <v>82</v>
      </c>
      <c r="K87" s="11"/>
      <c r="L87" s="11"/>
      <c r="M87" s="16">
        <v>3774033466.3983197</v>
      </c>
      <c r="N87" s="3"/>
    </row>
    <row r="88" spans="2:14" ht="12.75">
      <c r="B88" s="3"/>
      <c r="H88" s="5"/>
      <c r="I88" s="20"/>
      <c r="N88" s="3"/>
    </row>
    <row r="89" spans="2:14" ht="27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3"/>
    </row>
    <row r="90" spans="2:14" ht="16.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3"/>
    </row>
    <row r="91" spans="2:14" ht="16.5" customHeight="1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3"/>
    </row>
    <row r="92" spans="2:14" ht="12.75">
      <c r="B92" s="37"/>
      <c r="C92" s="38" t="s">
        <v>81</v>
      </c>
      <c r="D92" s="37"/>
      <c r="E92" s="61"/>
      <c r="F92" s="14"/>
      <c r="G92" s="14">
        <v>0</v>
      </c>
      <c r="H92" s="5"/>
      <c r="I92" s="20"/>
      <c r="J92" s="30" t="s">
        <v>86</v>
      </c>
      <c r="K92" s="20"/>
      <c r="L92" s="20"/>
      <c r="M92" s="19">
        <v>0</v>
      </c>
      <c r="N92" s="3"/>
    </row>
    <row r="93" spans="2:14" ht="12.75">
      <c r="B93" s="37"/>
      <c r="C93" s="5"/>
      <c r="D93" s="5"/>
      <c r="E93" s="62"/>
      <c r="F93" s="5"/>
      <c r="G93" s="5"/>
      <c r="H93" s="5"/>
      <c r="I93" s="67">
        <v>91</v>
      </c>
      <c r="J93" s="11" t="s">
        <v>88</v>
      </c>
      <c r="K93" s="30"/>
      <c r="L93" s="20"/>
      <c r="M93" s="19">
        <v>119034516.6902</v>
      </c>
      <c r="N93" s="3"/>
    </row>
    <row r="94" spans="2:14" ht="25.5">
      <c r="B94" s="39">
        <v>81</v>
      </c>
      <c r="C94" s="35" t="s">
        <v>83</v>
      </c>
      <c r="D94" s="37"/>
      <c r="E94" s="61"/>
      <c r="F94" s="16"/>
      <c r="G94" s="54">
        <v>65102340.265089996</v>
      </c>
      <c r="H94" s="5"/>
      <c r="I94" s="71">
        <v>9120</v>
      </c>
      <c r="J94" s="22" t="s">
        <v>84</v>
      </c>
      <c r="K94" s="30"/>
      <c r="L94" s="20"/>
      <c r="M94" s="21">
        <v>100960304.958</v>
      </c>
      <c r="N94" s="3"/>
    </row>
    <row r="95" spans="2:14" ht="18.75" customHeight="1">
      <c r="B95" s="40">
        <v>8120</v>
      </c>
      <c r="C95" s="36" t="s">
        <v>84</v>
      </c>
      <c r="D95" s="37"/>
      <c r="E95" s="61"/>
      <c r="F95" s="41"/>
      <c r="G95" s="18">
        <v>43367088.3</v>
      </c>
      <c r="H95" s="5"/>
      <c r="I95" s="71">
        <v>9190</v>
      </c>
      <c r="J95" s="9" t="s">
        <v>91</v>
      </c>
      <c r="K95" s="20"/>
      <c r="L95" s="20"/>
      <c r="M95" s="21">
        <v>18074211.7322</v>
      </c>
      <c r="N95" s="3"/>
    </row>
    <row r="96" spans="2:14" ht="12.75">
      <c r="B96" s="40">
        <v>8190</v>
      </c>
      <c r="C96" s="36" t="s">
        <v>85</v>
      </c>
      <c r="D96" s="37"/>
      <c r="E96" s="61"/>
      <c r="F96" s="41"/>
      <c r="G96" s="18">
        <v>21735251.96509</v>
      </c>
      <c r="H96" s="5"/>
      <c r="I96" s="67">
        <v>93</v>
      </c>
      <c r="J96" s="11" t="s">
        <v>99</v>
      </c>
      <c r="K96" s="20"/>
      <c r="L96" s="20"/>
      <c r="M96" s="19">
        <v>78445148.80542</v>
      </c>
      <c r="N96" s="3"/>
    </row>
    <row r="97" spans="2:14" ht="12.75">
      <c r="B97" s="39">
        <v>83</v>
      </c>
      <c r="C97" s="35" t="s">
        <v>87</v>
      </c>
      <c r="D97" s="37"/>
      <c r="E97" s="61"/>
      <c r="F97" s="16"/>
      <c r="G97" s="54">
        <v>136548390.66452998</v>
      </c>
      <c r="H97" s="5"/>
      <c r="I97" s="20">
        <v>9308</v>
      </c>
      <c r="J97" s="20" t="s">
        <v>98</v>
      </c>
      <c r="K97" s="20"/>
      <c r="L97" s="20"/>
      <c r="M97" s="21">
        <v>240990.95514</v>
      </c>
      <c r="N97" s="3"/>
    </row>
    <row r="98" spans="2:14" ht="12.75">
      <c r="B98" s="40">
        <v>8315</v>
      </c>
      <c r="C98" s="36" t="s">
        <v>89</v>
      </c>
      <c r="D98" s="37"/>
      <c r="E98" s="61"/>
      <c r="F98" s="41"/>
      <c r="G98" s="18">
        <v>136082048.14251</v>
      </c>
      <c r="H98" s="5"/>
      <c r="I98" s="20">
        <v>9350</v>
      </c>
      <c r="J98" s="20" t="s">
        <v>100</v>
      </c>
      <c r="K98" s="20"/>
      <c r="L98" s="20"/>
      <c r="M98" s="21">
        <v>27500000</v>
      </c>
      <c r="N98" s="3"/>
    </row>
    <row r="99" spans="2:14" ht="12.75">
      <c r="B99" s="40">
        <v>8361</v>
      </c>
      <c r="C99" s="36" t="s">
        <v>90</v>
      </c>
      <c r="D99" s="37"/>
      <c r="E99" s="61"/>
      <c r="F99" s="41"/>
      <c r="G99" s="18">
        <v>299005.00331</v>
      </c>
      <c r="H99" s="5"/>
      <c r="I99" s="20">
        <v>9368</v>
      </c>
      <c r="J99" s="20" t="s">
        <v>101</v>
      </c>
      <c r="K99" s="20"/>
      <c r="L99" s="20"/>
      <c r="M99" s="21">
        <v>16353111.01523</v>
      </c>
      <c r="N99" s="3"/>
    </row>
    <row r="100" spans="2:14" ht="12.75">
      <c r="B100" s="40">
        <v>8390</v>
      </c>
      <c r="C100" s="36" t="s">
        <v>92</v>
      </c>
      <c r="D100" s="37"/>
      <c r="E100" s="61"/>
      <c r="F100" s="41"/>
      <c r="G100" s="18">
        <v>167337.51871</v>
      </c>
      <c r="H100" s="5"/>
      <c r="I100" s="20">
        <v>9390</v>
      </c>
      <c r="J100" s="20" t="s">
        <v>102</v>
      </c>
      <c r="K100" s="20"/>
      <c r="L100" s="20"/>
      <c r="M100" s="21">
        <v>34351046.83505</v>
      </c>
      <c r="N100" s="3"/>
    </row>
    <row r="101" spans="2:14" ht="12.75">
      <c r="B101" s="39">
        <v>89</v>
      </c>
      <c r="C101" s="35" t="s">
        <v>94</v>
      </c>
      <c r="D101" s="37"/>
      <c r="E101" s="61"/>
      <c r="F101" s="16"/>
      <c r="G101" s="54">
        <v>-201650730.92962003</v>
      </c>
      <c r="H101" s="5"/>
      <c r="I101" s="67">
        <v>99</v>
      </c>
      <c r="J101" s="11" t="s">
        <v>93</v>
      </c>
      <c r="K101" s="30"/>
      <c r="L101" s="20"/>
      <c r="M101" s="19">
        <v>-197479665.49562</v>
      </c>
      <c r="N101" s="3"/>
    </row>
    <row r="102" spans="2:13" ht="12.75">
      <c r="B102" s="37">
        <v>8905</v>
      </c>
      <c r="C102" s="37" t="s">
        <v>96</v>
      </c>
      <c r="D102" s="37"/>
      <c r="E102" s="61"/>
      <c r="F102" s="41"/>
      <c r="G102" s="18">
        <v>-65102340.26509</v>
      </c>
      <c r="H102" s="5"/>
      <c r="I102" s="71">
        <v>9905</v>
      </c>
      <c r="J102" s="9" t="s">
        <v>95</v>
      </c>
      <c r="K102" s="30"/>
      <c r="L102" s="20"/>
      <c r="M102" s="21">
        <v>-119034516.6902</v>
      </c>
    </row>
    <row r="103" spans="2:14" ht="12.75">
      <c r="B103" s="37">
        <v>8915</v>
      </c>
      <c r="C103" s="37" t="s">
        <v>97</v>
      </c>
      <c r="D103" s="37"/>
      <c r="E103" s="61"/>
      <c r="F103" s="41"/>
      <c r="G103" s="18">
        <v>-136548390.66453</v>
      </c>
      <c r="H103" s="5"/>
      <c r="I103" s="20">
        <v>9915</v>
      </c>
      <c r="J103" s="20" t="s">
        <v>103</v>
      </c>
      <c r="K103" s="20"/>
      <c r="L103" s="20"/>
      <c r="M103" s="21">
        <v>-78445148.80542</v>
      </c>
      <c r="N103" s="3"/>
    </row>
    <row r="104" spans="2:14" ht="12.75">
      <c r="B104" s="3"/>
      <c r="C104" s="3"/>
      <c r="D104" s="3"/>
      <c r="E104" s="52"/>
      <c r="F104" s="3"/>
      <c r="G104" s="3"/>
      <c r="H104" s="5"/>
      <c r="I104" s="20"/>
      <c r="J104" s="20"/>
      <c r="K104" s="20"/>
      <c r="L104" s="20"/>
      <c r="M104" s="20"/>
      <c r="N104" s="3"/>
    </row>
    <row r="105" spans="2:14" ht="12.75">
      <c r="B105" s="3"/>
      <c r="C105" s="3"/>
      <c r="D105" s="3"/>
      <c r="E105" s="52"/>
      <c r="F105" s="3"/>
      <c r="G105" s="3"/>
      <c r="H105" s="5"/>
      <c r="I105" s="20"/>
      <c r="J105" s="20"/>
      <c r="K105" s="20"/>
      <c r="L105" s="20"/>
      <c r="M105" s="20"/>
      <c r="N105" s="3"/>
    </row>
    <row r="106" spans="2:14" ht="12.75">
      <c r="B106" s="3"/>
      <c r="C106" s="3"/>
      <c r="D106" s="3"/>
      <c r="E106" s="52"/>
      <c r="F106" s="3"/>
      <c r="G106" s="3"/>
      <c r="H106" s="5"/>
      <c r="I106" s="20"/>
      <c r="J106" s="20"/>
      <c r="K106" s="20"/>
      <c r="L106" s="20"/>
      <c r="M106" s="20"/>
      <c r="N106" s="3"/>
    </row>
    <row r="107" spans="2:14" ht="12.75">
      <c r="B107" s="3"/>
      <c r="C107" s="3"/>
      <c r="D107" s="3"/>
      <c r="E107" s="52"/>
      <c r="F107" s="3"/>
      <c r="G107" s="3"/>
      <c r="H107" s="5"/>
      <c r="I107" s="20"/>
      <c r="J107" s="20"/>
      <c r="K107" s="20"/>
      <c r="L107" s="20"/>
      <c r="M107" s="20"/>
      <c r="N107" s="3"/>
    </row>
    <row r="108" spans="2:14" ht="12.75">
      <c r="B108" s="3"/>
      <c r="C108" s="3"/>
      <c r="D108" s="3"/>
      <c r="E108" s="52"/>
      <c r="F108" s="3"/>
      <c r="G108" s="3"/>
      <c r="H108" s="5"/>
      <c r="I108" s="20"/>
      <c r="J108" s="20"/>
      <c r="K108" s="20"/>
      <c r="L108" s="20"/>
      <c r="M108" s="20"/>
      <c r="N108" s="3"/>
    </row>
    <row r="109" spans="2:14" ht="12.75">
      <c r="B109" s="3"/>
      <c r="C109" s="3"/>
      <c r="D109" s="3"/>
      <c r="E109" s="52"/>
      <c r="F109" s="3"/>
      <c r="G109" s="3"/>
      <c r="H109" s="5"/>
      <c r="I109" s="20"/>
      <c r="J109" s="20"/>
      <c r="K109" s="20"/>
      <c r="L109" s="20"/>
      <c r="M109" s="20"/>
      <c r="N109" s="3"/>
    </row>
    <row r="110" spans="2:14" ht="12.75">
      <c r="B110" s="3"/>
      <c r="C110" s="3"/>
      <c r="D110" s="3"/>
      <c r="E110" s="52"/>
      <c r="F110" s="3"/>
      <c r="G110" s="3"/>
      <c r="H110" s="5"/>
      <c r="I110" s="20"/>
      <c r="J110" s="20"/>
      <c r="K110" s="20"/>
      <c r="L110" s="20"/>
      <c r="M110" s="20"/>
      <c r="N110" s="3"/>
    </row>
    <row r="111" spans="3:13" ht="12.75">
      <c r="C111" s="43"/>
      <c r="D111" s="44"/>
      <c r="E111" s="63"/>
      <c r="F111" s="45"/>
      <c r="G111" s="45"/>
      <c r="H111" s="9"/>
      <c r="J111" s="72"/>
      <c r="K111" s="73"/>
      <c r="L111" s="74"/>
      <c r="M111" s="74"/>
    </row>
    <row r="112" spans="2:13" ht="12.75">
      <c r="B112" s="42" t="s">
        <v>129</v>
      </c>
      <c r="C112" s="42" t="s">
        <v>134</v>
      </c>
      <c r="D112" s="42"/>
      <c r="E112" s="64"/>
      <c r="F112" s="42"/>
      <c r="G112" s="42"/>
      <c r="H112" s="9"/>
      <c r="J112" s="75" t="s">
        <v>130</v>
      </c>
      <c r="K112" s="74"/>
      <c r="M112" s="20"/>
    </row>
    <row r="113" spans="2:13" ht="12.75">
      <c r="B113" s="46" t="s">
        <v>118</v>
      </c>
      <c r="C113" s="46" t="s">
        <v>135</v>
      </c>
      <c r="D113" s="46"/>
      <c r="E113" s="65"/>
      <c r="F113" s="46"/>
      <c r="G113" s="46"/>
      <c r="H113" s="9"/>
      <c r="J113" s="74" t="s">
        <v>131</v>
      </c>
      <c r="M113" s="20"/>
    </row>
    <row r="114" spans="2:13" ht="12.75">
      <c r="B114" s="4" t="s">
        <v>119</v>
      </c>
      <c r="C114" s="4" t="s">
        <v>136</v>
      </c>
      <c r="H114" s="9"/>
      <c r="J114" s="68" t="s">
        <v>132</v>
      </c>
      <c r="M114" s="20"/>
    </row>
    <row r="115" spans="8:13" ht="12.75">
      <c r="H115" s="9"/>
      <c r="J115" s="68" t="s">
        <v>133</v>
      </c>
      <c r="M115" s="20"/>
    </row>
    <row r="116" spans="8:13" ht="12.75">
      <c r="H116" s="9"/>
      <c r="M116" s="20"/>
    </row>
    <row r="117" spans="8:13" ht="12.75">
      <c r="H117" s="9"/>
      <c r="I117" s="76"/>
      <c r="M117" s="20"/>
    </row>
    <row r="118" spans="8:13" ht="12.75">
      <c r="H118" s="9"/>
      <c r="M118" s="20"/>
    </row>
    <row r="119" spans="8:13" ht="12.75">
      <c r="H119" s="9"/>
      <c r="M119" s="20"/>
    </row>
    <row r="120" spans="8:13" ht="12.75">
      <c r="H120" s="9"/>
      <c r="M120" s="20"/>
    </row>
    <row r="121" spans="8:13" ht="12.75">
      <c r="H121" s="9"/>
      <c r="M121" s="20"/>
    </row>
    <row r="122" spans="8:13" ht="12.75">
      <c r="H122" s="9"/>
      <c r="M122" s="20"/>
    </row>
    <row r="123" spans="8:13" ht="12.75">
      <c r="H123" s="9"/>
      <c r="M123" s="20"/>
    </row>
    <row r="124" spans="8:13" ht="12.75">
      <c r="H124" s="9"/>
      <c r="M124" s="20"/>
    </row>
    <row r="125" spans="8:13" ht="12.75">
      <c r="H125" s="9"/>
      <c r="M125" s="20"/>
    </row>
    <row r="126" spans="8:13" ht="12.75">
      <c r="H126" s="9"/>
      <c r="M126" s="20"/>
    </row>
    <row r="127" spans="8:13" ht="12.75">
      <c r="H127" s="9"/>
      <c r="M127" s="20"/>
    </row>
    <row r="128" spans="8:13" ht="12.75">
      <c r="H128" s="9"/>
      <c r="M128" s="20"/>
    </row>
    <row r="129" spans="8:13" ht="12.75">
      <c r="H129" s="9"/>
      <c r="M129" s="20"/>
    </row>
    <row r="130" spans="8:13" ht="12.75">
      <c r="H130" s="9"/>
      <c r="M130" s="20"/>
    </row>
    <row r="131" spans="8:13" ht="12.75">
      <c r="H131" s="47"/>
      <c r="M131" s="20"/>
    </row>
    <row r="132" spans="8:13" ht="12.75">
      <c r="H132" s="47"/>
      <c r="M132" s="20"/>
    </row>
    <row r="133" spans="8:13" ht="12.75">
      <c r="H133" s="47"/>
      <c r="M133" s="20"/>
    </row>
    <row r="134" spans="8:13" ht="12.75">
      <c r="H134" s="47"/>
      <c r="M134" s="20"/>
    </row>
    <row r="135" spans="8:13" ht="12.75">
      <c r="H135" s="47"/>
      <c r="M135" s="20"/>
    </row>
    <row r="136" spans="8:13" ht="12.75">
      <c r="H136" s="47"/>
      <c r="M136" s="20"/>
    </row>
    <row r="137" spans="8:13" ht="12.75">
      <c r="H137" s="47"/>
      <c r="M137" s="20"/>
    </row>
    <row r="138" spans="8:13" ht="12.75">
      <c r="H138" s="47"/>
      <c r="M138" s="20"/>
    </row>
    <row r="139" spans="8:13" ht="12.75">
      <c r="H139" s="47"/>
      <c r="M139" s="20"/>
    </row>
    <row r="140" spans="8:13" ht="12.75">
      <c r="H140" s="47"/>
      <c r="M140" s="20"/>
    </row>
    <row r="141" spans="8:13" ht="12.75">
      <c r="H141" s="47"/>
      <c r="M141" s="20"/>
    </row>
    <row r="142" spans="8:13" ht="12.75">
      <c r="H142" s="1"/>
      <c r="M142" s="20"/>
    </row>
    <row r="143" spans="8:13" ht="12.75">
      <c r="H143" s="1"/>
      <c r="M143" s="20"/>
    </row>
    <row r="144" spans="8:14" ht="12.75">
      <c r="H144" s="1"/>
      <c r="M144" s="20"/>
      <c r="N144" s="4" t="e">
        <f>LOWER(#REF!)</f>
        <v>#REF!</v>
      </c>
    </row>
    <row r="145" spans="8:13" ht="12.75">
      <c r="H145" s="47"/>
      <c r="M145" s="20"/>
    </row>
    <row r="146" spans="8:13" ht="12.75">
      <c r="H146" s="47"/>
      <c r="M146" s="20"/>
    </row>
    <row r="147" spans="8:13" ht="12.75">
      <c r="H147" s="47"/>
      <c r="M147" s="20"/>
    </row>
    <row r="148" spans="8:13" ht="12.75">
      <c r="H148" s="47"/>
      <c r="M148" s="20"/>
    </row>
    <row r="149" spans="8:13" ht="12.75">
      <c r="H149" s="47"/>
      <c r="M149" s="20"/>
    </row>
    <row r="150" spans="8:13" ht="12.75">
      <c r="H150" s="47"/>
      <c r="M150" s="20"/>
    </row>
    <row r="151" spans="8:13" ht="12.75">
      <c r="H151" s="47"/>
      <c r="M151" s="20"/>
    </row>
    <row r="152" spans="8:13" ht="12.75">
      <c r="H152" s="47"/>
      <c r="M152" s="20"/>
    </row>
    <row r="153" spans="8:13" ht="12.75">
      <c r="H153" s="47"/>
      <c r="M153" s="20"/>
    </row>
    <row r="154" spans="8:13" ht="12.75">
      <c r="H154" s="44"/>
      <c r="M154" s="20"/>
    </row>
    <row r="155" spans="8:13" ht="12.75">
      <c r="H155" s="48"/>
      <c r="M155" s="20"/>
    </row>
    <row r="156" spans="8:13" ht="12.75">
      <c r="H156" s="49"/>
      <c r="M156" s="20"/>
    </row>
    <row r="157" spans="8:13" ht="12.75">
      <c r="H157" s="47"/>
      <c r="M157" s="20"/>
    </row>
    <row r="158" spans="8:13" ht="12.75">
      <c r="H158" s="47"/>
      <c r="M158" s="20"/>
    </row>
    <row r="159" spans="8:13" ht="12.75">
      <c r="H159" s="47"/>
      <c r="M159" s="20"/>
    </row>
    <row r="160" spans="8:13" ht="12.75">
      <c r="H160" s="47"/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6" spans="2:13" s="13" customFormat="1" ht="12.75">
      <c r="B176" s="4"/>
      <c r="C176" s="4"/>
      <c r="D176" s="4"/>
      <c r="E176" s="59"/>
      <c r="F176" s="4"/>
      <c r="G176" s="4"/>
      <c r="H176" s="4"/>
      <c r="I176" s="68"/>
      <c r="J176" s="68"/>
      <c r="K176" s="68"/>
      <c r="L176" s="68"/>
      <c r="M176" s="68"/>
    </row>
  </sheetData>
  <sheetProtection/>
  <mergeCells count="13">
    <mergeCell ref="B1:M1"/>
    <mergeCell ref="B2:M2"/>
    <mergeCell ref="B3:M3"/>
    <mergeCell ref="B4:M4"/>
    <mergeCell ref="B5:L5"/>
    <mergeCell ref="B61:M61"/>
    <mergeCell ref="B91:M91"/>
    <mergeCell ref="B62:M62"/>
    <mergeCell ref="B63:M63"/>
    <mergeCell ref="B64:M64"/>
    <mergeCell ref="B65:L65"/>
    <mergeCell ref="B89:M89"/>
    <mergeCell ref="B90:M90"/>
  </mergeCells>
  <printOptions/>
  <pageMargins left="0.5511811023622047" right="0.7480314960629921" top="0.7874015748031497" bottom="0.7874015748031497" header="0.5118110236220472" footer="0.5118110236220472"/>
  <pageSetup horizontalDpi="1200" verticalDpi="12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2018-09-28T21:58:32Z</cp:lastPrinted>
  <dcterms:created xsi:type="dcterms:W3CDTF">2018-06-06T21:32:55Z</dcterms:created>
  <dcterms:modified xsi:type="dcterms:W3CDTF">2018-09-29T18:40:06Z</dcterms:modified>
  <cp:category/>
  <cp:version/>
  <cp:contentType/>
  <cp:contentStatus/>
</cp:coreProperties>
</file>