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baronp\Documents\ALCALDIA DE BUCARAMANGA 2021\EJECUCION PUBLICADAS 2021\"/>
    </mc:Choice>
  </mc:AlternateContent>
  <xr:revisionPtr revIDLastSave="0" documentId="13_ncr:1_{83BFE191-CB88-497E-B58D-40B298F9BB6D}" xr6:coauthVersionLast="36" xr6:coauthVersionMax="36" xr10:uidLastSave="{00000000-0000-0000-0000-000000000000}"/>
  <bookViews>
    <workbookView xWindow="0" yWindow="0" windowWidth="28800" windowHeight="12225" xr2:uid="{A22B6712-3270-4A32-B83F-41619C843A83}"/>
  </bookViews>
  <sheets>
    <sheet name="FEBRER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8" i="1" l="1"/>
  <c r="L158" i="1"/>
  <c r="M133" i="1"/>
  <c r="M132" i="1"/>
  <c r="M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Eva Consuelo Santamaria</author>
  </authors>
  <commentList>
    <comment ref="K37" authorId="0" shapeId="0" xr:uid="{25DE9F33-F797-4CF5-B786-0E1928D729ED}">
      <text>
        <r>
          <rPr>
            <b/>
            <sz val="9"/>
            <color indexed="81"/>
            <rFont val="Tahoma"/>
            <family val="2"/>
          </rPr>
          <t>Eva Consuelo Santamaria:</t>
        </r>
        <r>
          <rPr>
            <sz val="9"/>
            <color indexed="81"/>
            <rFont val="Tahoma"/>
            <family val="2"/>
          </rPr>
          <t xml:space="preserve">
delineacio mas subsuelo</t>
        </r>
      </text>
    </comment>
  </commentList>
</comments>
</file>

<file path=xl/sharedStrings.xml><?xml version="1.0" encoding="utf-8"?>
<sst xmlns="http://schemas.openxmlformats.org/spreadsheetml/2006/main" count="374" uniqueCount="371">
  <si>
    <t>ALCALDIA DE BUCARAMANGA</t>
  </si>
  <si>
    <t>SECRETARIA DE HACIENDA</t>
  </si>
  <si>
    <t>EJECUCION PRESUPUESTAL DE INGRESOS A FEBRERO 28 DE 2021</t>
  </si>
  <si>
    <t>CODIGO CCPET</t>
  </si>
  <si>
    <t>CONCEPTO</t>
  </si>
  <si>
    <t>PRESUPUESTO INICIAL 2021</t>
  </si>
  <si>
    <t>ADICIONES</t>
  </si>
  <si>
    <t>REDUCCIONES</t>
  </si>
  <si>
    <t>APLAZAMIENTO</t>
  </si>
  <si>
    <t>CREDITOS</t>
  </si>
  <si>
    <t>CONTRACREDITOS</t>
  </si>
  <si>
    <t>PRESUPUESTO FINAL 2020</t>
  </si>
  <si>
    <t>RECAUDOS</t>
  </si>
  <si>
    <t>SALDO POR RECAUDAR</t>
  </si>
  <si>
    <t>% EJEC</t>
  </si>
  <si>
    <t>MES</t>
  </si>
  <si>
    <t>ACUMULADO</t>
  </si>
  <si>
    <t>INGRESOS TOTALES</t>
  </si>
  <si>
    <t>1.1</t>
  </si>
  <si>
    <t>INGRESOS CORRIENTES</t>
  </si>
  <si>
    <t>1.1.01</t>
  </si>
  <si>
    <t>TRIBUTARIOS</t>
  </si>
  <si>
    <t>1.1.01.01</t>
  </si>
  <si>
    <t>Impuestos Directos</t>
  </si>
  <si>
    <t>1.1.01.01.014</t>
  </si>
  <si>
    <t>Sobretasa Ambiental- Corporaciones Autonomas Regionales</t>
  </si>
  <si>
    <t>1.1.01.01.014.01</t>
  </si>
  <si>
    <t>Sobretasa Ambiental- Corporaciones Autonomas Regionales Urbano</t>
  </si>
  <si>
    <t>1.1.01.01.014.02</t>
  </si>
  <si>
    <t>Sobretasa Ambiental - Corporaciones Autonomas Regionales Rural</t>
  </si>
  <si>
    <t>1.1.01.01.200</t>
  </si>
  <si>
    <t>Impuesto Predial unificado</t>
  </si>
  <si>
    <t>1.1.01.01.200.01</t>
  </si>
  <si>
    <t>Impuresto Predial Unificado Urbano</t>
  </si>
  <si>
    <t>1.1.01.01.200.01.01</t>
  </si>
  <si>
    <t>Impuesto Predial Unificado Suelo Urbano vigencia Actual</t>
  </si>
  <si>
    <t>1.1.01.01.200.01.02</t>
  </si>
  <si>
    <t>Impuesto Predial Unificado Suelo Urbano Vigencia anterior</t>
  </si>
  <si>
    <t>1.1.01.01.200.02</t>
  </si>
  <si>
    <t>Impuesto Predial Unificado Rural</t>
  </si>
  <si>
    <t>1.1.01.01.200.02.01</t>
  </si>
  <si>
    <t>Impuesto Predial Unificado Suelo Rural  Vigencia Actual</t>
  </si>
  <si>
    <t>1.1.01.01.200.02.02</t>
  </si>
  <si>
    <t>Impuesto Predial Unificado SueloR rural Vigencias Anteriores</t>
  </si>
  <si>
    <t>1.1.01.02</t>
  </si>
  <si>
    <t>Impuestos Indirectos</t>
  </si>
  <si>
    <t>1.1.01.02.109</t>
  </si>
  <si>
    <t>Sobretasa a la Gasolina</t>
  </si>
  <si>
    <t>1.1.01.02.200</t>
  </si>
  <si>
    <t>Impuesto de Industria y Comercio</t>
  </si>
  <si>
    <t>1.1.01.02.200.01</t>
  </si>
  <si>
    <t>Impuesto de industria y comercio - sobre actividades comerciales</t>
  </si>
  <si>
    <t>1.1.01.02.200.01.01</t>
  </si>
  <si>
    <t>Impuesto de Industria y Comercio sobre actividades comerciales de la vigencia actual</t>
  </si>
  <si>
    <t>1.1.01.02.200.01.02</t>
  </si>
  <si>
    <t>Impuesto de Industria y Comercio sobre actividades comerciales de la vigencia anterior</t>
  </si>
  <si>
    <t>1.1.01.02.200.02</t>
  </si>
  <si>
    <t>Impuesto de industria y comercio - sobre actividades industriales</t>
  </si>
  <si>
    <t>1.1.01.02.200.02.01</t>
  </si>
  <si>
    <t>Impuesto de Industria y Comercio sobre actividades industriales de la vigencia actual</t>
  </si>
  <si>
    <t>1.1.01.02.200.02.02</t>
  </si>
  <si>
    <t>Impuesto de Industria y Comerciosobre actividades industriales de la vigencia anterior</t>
  </si>
  <si>
    <t>1.1.01.02.200.03</t>
  </si>
  <si>
    <t>Impuesto de industria y comercio - sobre actividades de servicios</t>
  </si>
  <si>
    <t>1.1.01.02.200.03.01</t>
  </si>
  <si>
    <t>Impuesto de industria y comercio - sobre actividades de servicios-Vigencia Actual</t>
  </si>
  <si>
    <t>1.1.01.02.200.03.02</t>
  </si>
  <si>
    <t>Impuesto de industria y comercio - sobre actividades de servicios-Vigencia Anterior</t>
  </si>
  <si>
    <t>1.1.01.02.201</t>
  </si>
  <si>
    <t>Impuesto de  Avisos y Tableros</t>
  </si>
  <si>
    <t>1.1.01.02.201.01</t>
  </si>
  <si>
    <t>Impuesto complementario de avisos y tableros- Vigencia Actual</t>
  </si>
  <si>
    <t>1.1.01.02.201.02</t>
  </si>
  <si>
    <t>Impuesto complementario de avisos y tableros Vigencia Anterior</t>
  </si>
  <si>
    <t>1.1.01.02.202</t>
  </si>
  <si>
    <t>Publicidad Exterior Visual</t>
  </si>
  <si>
    <t>1.1.01.02.204</t>
  </si>
  <si>
    <t>Impuesto de Delineación</t>
  </si>
  <si>
    <t>1.1.01.02.205</t>
  </si>
  <si>
    <t>Impuesto de Espectáculos Públicos Nacional con Destino al Deporte</t>
  </si>
  <si>
    <t>1.1.01.02.209</t>
  </si>
  <si>
    <t>Impuesto al Degüello de Ganado Menor</t>
  </si>
  <si>
    <t>1.1.01.02.211</t>
  </si>
  <si>
    <t>Impuesto de Alumbrado Publico</t>
  </si>
  <si>
    <t>1.1.01.02.211.01</t>
  </si>
  <si>
    <t>Impuesto sobre el servicio de Alumbrado Público Vigencia Actual</t>
  </si>
  <si>
    <t>1.1.01.02.211.02</t>
  </si>
  <si>
    <t>Impuesto sobre el servicio de Alumbrado Publico Vigencia Anterior</t>
  </si>
  <si>
    <t>1.1.01.02.212</t>
  </si>
  <si>
    <t>Sobretasa Bomberil</t>
  </si>
  <si>
    <t>1.1.01.02.214</t>
  </si>
  <si>
    <t>Impuesto de Transporte por oleoductos y gasoductos</t>
  </si>
  <si>
    <t>1.1.01.02.216</t>
  </si>
  <si>
    <t>Impuesto de Espectáculos Públicos Municipal</t>
  </si>
  <si>
    <t>1.1.01.02.217</t>
  </si>
  <si>
    <t>Sobretasa de solidaridad servicios públicos acueducto, aseo y alcantarillado</t>
  </si>
  <si>
    <t>1.1.01.02.217.02</t>
  </si>
  <si>
    <t>Sobretasa de solidaridad de servicios públicos - aseo</t>
  </si>
  <si>
    <t>1.1.01.02.300</t>
  </si>
  <si>
    <t>ESTAMPILLAS</t>
  </si>
  <si>
    <t>1.1.01.02.300.01</t>
  </si>
  <si>
    <t>Estampilla para el bienestar del Adulto Mayor</t>
  </si>
  <si>
    <t>1.1.01.02.300.01.01</t>
  </si>
  <si>
    <t>Estampilla para el bienestar del Adulto Mayor municipal</t>
  </si>
  <si>
    <t>1.1.01.02.300.01.02</t>
  </si>
  <si>
    <t>Estampilla para el bienestar del Adulto Mayor departamental</t>
  </si>
  <si>
    <t>1.1.01.02.300.55</t>
  </si>
  <si>
    <t>Estampilla Procultura</t>
  </si>
  <si>
    <t>TOTAL INGRESOS TRIBUTARIOS</t>
  </si>
  <si>
    <t>1.1.02</t>
  </si>
  <si>
    <t>NO TRIBUTARIOS</t>
  </si>
  <si>
    <t>1.1.02.01</t>
  </si>
  <si>
    <t>Contribuciones</t>
  </si>
  <si>
    <t>1.1.02.01.003</t>
  </si>
  <si>
    <t>Contribuciones especiales</t>
  </si>
  <si>
    <t>1.1.02.01.003.01</t>
  </si>
  <si>
    <t>Cuota de fiscalización y auditaje</t>
  </si>
  <si>
    <t>1.1.02.01.005</t>
  </si>
  <si>
    <t>Contribuciones diversas</t>
  </si>
  <si>
    <t>1.1.02.01.005.39</t>
  </si>
  <si>
    <t>Contribución de Valorización</t>
  </si>
  <si>
    <t>1.1.02.01.005.59</t>
  </si>
  <si>
    <t>Contribución especial sobre contratos de obras públicas</t>
  </si>
  <si>
    <t>1.1.02.01.005.64</t>
  </si>
  <si>
    <t>Contribución sector eléctrico</t>
  </si>
  <si>
    <t>1.1.02.01.005.64.01</t>
  </si>
  <si>
    <t>Contribucion sector electrico  generadores de energia convencional</t>
  </si>
  <si>
    <t>1.1.02.01.005.65</t>
  </si>
  <si>
    <t>Concurso Económico - Estratificación</t>
  </si>
  <si>
    <t>1.1.02.02</t>
  </si>
  <si>
    <t>Tasas y derechos administrativos</t>
  </si>
  <si>
    <t>1.1.02.02.087</t>
  </si>
  <si>
    <t>Tasas por el derecho de parqueo sobre las vías públicas</t>
  </si>
  <si>
    <t>1.1.02.02.094</t>
  </si>
  <si>
    <t>Cobros por estacionamiento en espacio público o en lotes de parqueo</t>
  </si>
  <si>
    <t>1.1.02.02.096</t>
  </si>
  <si>
    <t>Tasas no clasificadas</t>
  </si>
  <si>
    <t>1.1.02.02.096.01</t>
  </si>
  <si>
    <t>Nomenclatura urbana</t>
  </si>
  <si>
    <t>1.1.02.02.096.02</t>
  </si>
  <si>
    <t>Otros ingresos</t>
  </si>
  <si>
    <t>1.1.02.02.096.03</t>
  </si>
  <si>
    <t>Compensatorio de los Deberes Urbanísticos para provisión de Espacio Publico</t>
  </si>
  <si>
    <t>1.1.02.02.096.04</t>
  </si>
  <si>
    <t>Fondo para el trabajo y el desarrollo  humano</t>
  </si>
  <si>
    <t>1.1.02.03</t>
  </si>
  <si>
    <t>Multas, sanciones e intereses de mora</t>
  </si>
  <si>
    <t>1.1.02.03.001</t>
  </si>
  <si>
    <t>Multas y sanciones</t>
  </si>
  <si>
    <t>1.1.02.03.001.05</t>
  </si>
  <si>
    <t>Sanciones Administrativa</t>
  </si>
  <si>
    <t>1.1.02.03.001.20</t>
  </si>
  <si>
    <t>Multas establecidas en el código nacional de policía</t>
  </si>
  <si>
    <t>1.1.02.03.001.20.01</t>
  </si>
  <si>
    <t>Multas código nacional de policía y convivencia - Multas generales</t>
  </si>
  <si>
    <t>1.1.02.03.001.20.02</t>
  </si>
  <si>
    <t>Multas código nacional de policía y convivencia - Multas especiales</t>
  </si>
  <si>
    <t>1.1.02.03.001.20.03</t>
  </si>
  <si>
    <t>15% Multas al código nacional de policía y convivencia</t>
  </si>
  <si>
    <t>1.1.02.03.001.21</t>
  </si>
  <si>
    <t>Multa por incumplimiento en el registro de marcas y herretes</t>
  </si>
  <si>
    <t>1.1.02.03.002</t>
  </si>
  <si>
    <t>Intereses de mora</t>
  </si>
  <si>
    <t>1.1.02.03.002.01</t>
  </si>
  <si>
    <t>Predial</t>
  </si>
  <si>
    <t>1.1.02.03.002.02</t>
  </si>
  <si>
    <t>Industria y comercio</t>
  </si>
  <si>
    <t>1.1.02.03.002.03</t>
  </si>
  <si>
    <t>Otros intereses de origen no tributario</t>
  </si>
  <si>
    <t>1.1.02.03.002.04</t>
  </si>
  <si>
    <t>Otros intereses de origen tributario</t>
  </si>
  <si>
    <t>1.1.02.05</t>
  </si>
  <si>
    <t>Venta de bienes y servicios</t>
  </si>
  <si>
    <t>1.1.02.05.002</t>
  </si>
  <si>
    <t>Ventas incidentales de establecimientos no de mercado</t>
  </si>
  <si>
    <t>1.1.02.05.002.07</t>
  </si>
  <si>
    <t>Servicios financieros y servicios conexos, servicios inmobiliarios y servicios de leasing</t>
  </si>
  <si>
    <t>1.1.02.06</t>
  </si>
  <si>
    <t>Transferencias corrientes</t>
  </si>
  <si>
    <t>1.1.02.06.001</t>
  </si>
  <si>
    <t>Sistema General de Participaciones</t>
  </si>
  <si>
    <t>1.1.02.06.001.01</t>
  </si>
  <si>
    <t>Participación para Educación</t>
  </si>
  <si>
    <t>1.1.02.06.001.01.01</t>
  </si>
  <si>
    <t>Prestación servicio educativo</t>
  </si>
  <si>
    <t>1.1.02.06.001.01.03</t>
  </si>
  <si>
    <t>Calidad</t>
  </si>
  <si>
    <t>1.1.02.06.001.01.03.01</t>
  </si>
  <si>
    <t>Calidad  por matrícula oficial</t>
  </si>
  <si>
    <t>1.1.02.06.001.01.03.02</t>
  </si>
  <si>
    <t>Calidad  por gratuidad</t>
  </si>
  <si>
    <t>1.1.02.06.001.02</t>
  </si>
  <si>
    <t>Participación para salud</t>
  </si>
  <si>
    <t>1.1.02.06.001.02.01</t>
  </si>
  <si>
    <t xml:space="preserve">Régimen subsidiado </t>
  </si>
  <si>
    <t>1.1.02.06.001.02.02</t>
  </si>
  <si>
    <t>Salud - Salud pública</t>
  </si>
  <si>
    <t>1.1.02.06.001.02.03</t>
  </si>
  <si>
    <t>Prestación del servicio de salud</t>
  </si>
  <si>
    <t>1.1.02.06.001.03</t>
  </si>
  <si>
    <t>Participación para propósito general</t>
  </si>
  <si>
    <t>1.1.02.06.001.03.01</t>
  </si>
  <si>
    <t>Deporte y recreación</t>
  </si>
  <si>
    <t>1.1.02.06.001.03.02</t>
  </si>
  <si>
    <t>Cultura</t>
  </si>
  <si>
    <t>1.1.02.06.001.03.03</t>
  </si>
  <si>
    <t>Propósito general  Libre inversión</t>
  </si>
  <si>
    <t>1.1.02.06.001.04</t>
  </si>
  <si>
    <t>Asignaciones especiales</t>
  </si>
  <si>
    <t>1.1.02.06.001.04.01</t>
  </si>
  <si>
    <t>Programas de Alimentación escolar</t>
  </si>
  <si>
    <t>1.1.02.06.001.05</t>
  </si>
  <si>
    <t>Agua potable y saneamiento básico</t>
  </si>
  <si>
    <t>1.1.02.06.001.06</t>
  </si>
  <si>
    <t>Atención integral de la primera infancia</t>
  </si>
  <si>
    <t>1.1.02.06.003</t>
  </si>
  <si>
    <t>Participaciones distintas del SGP</t>
  </si>
  <si>
    <t>1.1.02.06.003.01</t>
  </si>
  <si>
    <t>Participación en impuestos</t>
  </si>
  <si>
    <t>1.1.02.06.003.01.02</t>
  </si>
  <si>
    <t>Participación del Impuesto sobre vehículos automotores</t>
  </si>
  <si>
    <t>1.1.02.06.003.02</t>
  </si>
  <si>
    <t>Participaciones en contribuciones</t>
  </si>
  <si>
    <t>1.1.02.06.003.02.02</t>
  </si>
  <si>
    <t>Participación de la contribución parafiscal cultural</t>
  </si>
  <si>
    <t>1.1.02.06.006</t>
  </si>
  <si>
    <t>Transferencias de otras entidades del gobierno general</t>
  </si>
  <si>
    <t>1.1.02.06.006.01</t>
  </si>
  <si>
    <t>Aportes Nación</t>
  </si>
  <si>
    <t>1.1.02.06.006.01.01</t>
  </si>
  <si>
    <t>Alimentación Escolar MEN Ley 450</t>
  </si>
  <si>
    <t>1.1.02.06.006.03</t>
  </si>
  <si>
    <t>De otras entidades del gobierno</t>
  </si>
  <si>
    <t>1.1.02.06.006.03.01</t>
  </si>
  <si>
    <t>Transferencia régimen subsidiado del departamento a los municipios SSF</t>
  </si>
  <si>
    <t>1.1.02.06.006.03.02</t>
  </si>
  <si>
    <t>Transferencias de otras entidades para pago de pensiones</t>
  </si>
  <si>
    <t>1.1.02.06.006.03.03</t>
  </si>
  <si>
    <t>Cuotas partes y bonos pensiónales</t>
  </si>
  <si>
    <t>1.1.02.06.009</t>
  </si>
  <si>
    <t>Recursos del Sistema de Seguridad Social Integral</t>
  </si>
  <si>
    <t>1.1.02.06.009.01</t>
  </si>
  <si>
    <t>Sistema General de Seguridad Social en Salud</t>
  </si>
  <si>
    <t>1.1.02.06.009.01.06</t>
  </si>
  <si>
    <t>Recursos ADRES -Cofinanciación UPC régimen subsidiado</t>
  </si>
  <si>
    <t>1.1.02.06.009.02</t>
  </si>
  <si>
    <t>Sistema General de Pensiones</t>
  </si>
  <si>
    <t>1.1.02.06.009.02.02</t>
  </si>
  <si>
    <t>Cuotas partes pensionales</t>
  </si>
  <si>
    <t>1.1.02.07</t>
  </si>
  <si>
    <t>Participación y derechos por monopolio</t>
  </si>
  <si>
    <t>1.1.02.07.001</t>
  </si>
  <si>
    <t>Derechos por la explotación juegos de suerte y azar</t>
  </si>
  <si>
    <t>1.1.02.07.001.05</t>
  </si>
  <si>
    <t>Derechos por la explotación juegos de suerte y azar de rifas</t>
  </si>
  <si>
    <t>1.1.02.07.001.05.01</t>
  </si>
  <si>
    <t>1.1.02.07.001.05.02</t>
  </si>
  <si>
    <t>1.1.02.07.001.05.03</t>
  </si>
  <si>
    <t>TOTAL NO TRIBUTARIOS</t>
  </si>
  <si>
    <t>TOTAL INGRESOS CORRIENTES</t>
  </si>
  <si>
    <t>1.2</t>
  </si>
  <si>
    <t>RECURSOS DE CAPITAL</t>
  </si>
  <si>
    <t>1.2.02</t>
  </si>
  <si>
    <t>Excedentes Financieros</t>
  </si>
  <si>
    <t>1.2.02.01</t>
  </si>
  <si>
    <t>De establecimientos públicos</t>
  </si>
  <si>
    <t>1.2.03</t>
  </si>
  <si>
    <t>Dividendos y utilidades por otras inversiones de capital</t>
  </si>
  <si>
    <t>1.2.03.02</t>
  </si>
  <si>
    <t>Empresas industriales y comerciales del Estado societarias</t>
  </si>
  <si>
    <t>1.2.03.04</t>
  </si>
  <si>
    <t>Inversiones patrimoniales no controladas</t>
  </si>
  <si>
    <t>1.2.05</t>
  </si>
  <si>
    <t>Rendimientos financieros</t>
  </si>
  <si>
    <t>1.2.05.02</t>
  </si>
  <si>
    <t>Depósitos</t>
  </si>
  <si>
    <t>1.2.05.02.01</t>
  </si>
  <si>
    <t>Rendimientos Financieros recursos Municipales</t>
  </si>
  <si>
    <t>1.2.05.02.01.01</t>
  </si>
  <si>
    <t>Rendimientos financieros Icld</t>
  </si>
  <si>
    <t>1.2.05.02.01.02</t>
  </si>
  <si>
    <t>Rendimientos Financieros sobretasa a la gasolina</t>
  </si>
  <si>
    <t>1.2.05.02.01.03</t>
  </si>
  <si>
    <t>Rendimientos financieros alumbrado publico</t>
  </si>
  <si>
    <t>1.2.05.02.01.04</t>
  </si>
  <si>
    <t>Rendimientos financieros sobre aportes a Metrolínea</t>
  </si>
  <si>
    <t>1.2.05.02.01.05</t>
  </si>
  <si>
    <t xml:space="preserve">Rendimiento financieros Valorización </t>
  </si>
  <si>
    <t>1.2.05.02.01.06</t>
  </si>
  <si>
    <t>Rendimientos financieros Compensatorio deberes urbanístico y de cesiones tipo A</t>
  </si>
  <si>
    <t>1.2.05.02.01.07</t>
  </si>
  <si>
    <t>Rendimientos Financieros Compensatorio cupo de parqueo</t>
  </si>
  <si>
    <t>1.2.05.02.01.08</t>
  </si>
  <si>
    <t>Rendimientos Financieros Municipio Bucaramanga Estampillas Municipal para el bienestar del adulto mayor</t>
  </si>
  <si>
    <t>1.2.05.02.01.09</t>
  </si>
  <si>
    <t>Rendimientos Financieros Estampilla Procultura</t>
  </si>
  <si>
    <t>1.2.05.02.01.10</t>
  </si>
  <si>
    <t>Rendimientos Financieros Municipio Bucaramanga  Fondo Solidaridad y Redistribucion del Ingreso</t>
  </si>
  <si>
    <t>1.2.05.02.01.11</t>
  </si>
  <si>
    <t>Rendimientos Financieros Municipio Bucaramanga  Fondo Vigilancia</t>
  </si>
  <si>
    <t>1.2.05.02.01.12</t>
  </si>
  <si>
    <t>Rendimientos Financieros Municipio Bucaramanga  Fondo Protección Consumidor</t>
  </si>
  <si>
    <t>1.2.05.02.01.13</t>
  </si>
  <si>
    <t xml:space="preserve">Rendimientos Financieros Municipio Bucaramanga  Estratificaron Socioeconómica                </t>
  </si>
  <si>
    <t>1.2.05.02.01.14</t>
  </si>
  <si>
    <t>Rendimientos Financieros Municipio Bucaramanga Fondo cuenta de seguridad y convivencia  ciudadana Ley 418</t>
  </si>
  <si>
    <t>1.2.05.02.01.15</t>
  </si>
  <si>
    <t>Rendimientos Financieros del Fondo de Pensiones</t>
  </si>
  <si>
    <t>1.2.05.02.02</t>
  </si>
  <si>
    <t>Rendimientos Financieros recursos  SGP</t>
  </si>
  <si>
    <t>1.2.05.02.02.01</t>
  </si>
  <si>
    <t>Rendimientos Financieros (Sector Educación)</t>
  </si>
  <si>
    <t>1.2.05.02.02.02</t>
  </si>
  <si>
    <t>Rendimientos Financieros (Alimentación escolar)</t>
  </si>
  <si>
    <t>1.2.05.02.02.03</t>
  </si>
  <si>
    <t>Rendimientos Financieros (Propósitos generales)</t>
  </si>
  <si>
    <t>1.2.05.02.02.04</t>
  </si>
  <si>
    <t>Rendimientos Financieros ( Agua Potable y Saneamiento Básico)</t>
  </si>
  <si>
    <t>1.2.05.02.03</t>
  </si>
  <si>
    <t>Rendimientos Financieros Fondo Local de Salud</t>
  </si>
  <si>
    <t>1.2.05.02.03.01</t>
  </si>
  <si>
    <t>Rendimientos Financieros (Régimen Subsidiado)</t>
  </si>
  <si>
    <t>1.2.05.02.03.02</t>
  </si>
  <si>
    <t>Rendimientos Financieros (Salud Pública)</t>
  </si>
  <si>
    <t>1.2.05.02.03.03</t>
  </si>
  <si>
    <t>Rendimientos Financieros (Prestación de Servicios Salud)</t>
  </si>
  <si>
    <t>1.2.05.02.03.04</t>
  </si>
  <si>
    <t>Rendimientos Financieros (Otros recursos de salud)</t>
  </si>
  <si>
    <t>1.2.07</t>
  </si>
  <si>
    <t>Recursos de crédito interno</t>
  </si>
  <si>
    <t>1.2.07.01</t>
  </si>
  <si>
    <t>Recursos de contratos de empréstitos internos</t>
  </si>
  <si>
    <t>1.2.07.01.001</t>
  </si>
  <si>
    <t>Recursos de contratos de empréstitos internos con bancos comerciales privados</t>
  </si>
  <si>
    <t>1.2.08</t>
  </si>
  <si>
    <t>Transferencias de capital</t>
  </si>
  <si>
    <t>1.2.08.06</t>
  </si>
  <si>
    <t>De otras entidades del gobierno general</t>
  </si>
  <si>
    <t>1.2.08.06.003</t>
  </si>
  <si>
    <t>Condicionadas a la disminución de un pasivo</t>
  </si>
  <si>
    <t>1.2.10</t>
  </si>
  <si>
    <t>Recursos del balance</t>
  </si>
  <si>
    <t>1.2.10.02</t>
  </si>
  <si>
    <t>Superávit fiscal</t>
  </si>
  <si>
    <t>1.2.10.02.01</t>
  </si>
  <si>
    <t>Saldo cta. maestra salud régimen subsidiado Vigencia anterior</t>
  </si>
  <si>
    <t>1.2.10.02.02</t>
  </si>
  <si>
    <t>Saldo cta. maestra salud prestación servicio Vigencia anterior</t>
  </si>
  <si>
    <t>1.2.10.02.03</t>
  </si>
  <si>
    <t xml:space="preserve"> Fondo Educativo Vigencias Anteriores - 1% ICA</t>
  </si>
  <si>
    <t>1.2.12</t>
  </si>
  <si>
    <t>Retiros FONPET</t>
  </si>
  <si>
    <t>1.2.12.09</t>
  </si>
  <si>
    <t>Para el pago de obligaciones pensionales corrientes</t>
  </si>
  <si>
    <t>1.2.13</t>
  </si>
  <si>
    <t>Reintegros y otros recursos no apropiados</t>
  </si>
  <si>
    <t>1.2.13.01</t>
  </si>
  <si>
    <t>Reintegros</t>
  </si>
  <si>
    <t>1.2.13.01.01</t>
  </si>
  <si>
    <t>Reintegros educación</t>
  </si>
  <si>
    <t>1.2.13.01.02</t>
  </si>
  <si>
    <t>Reintegros y aprovechamientos</t>
  </si>
  <si>
    <t>1.2.13.02</t>
  </si>
  <si>
    <t>Recursos no apropiados</t>
  </si>
  <si>
    <t>TOTAL RECURSOS DE CAPITAL</t>
  </si>
  <si>
    <t>TOTAL INGRESOS</t>
  </si>
  <si>
    <t>GENDERSON ROBLES MUÑOZ</t>
  </si>
  <si>
    <t>Profesional especializado</t>
  </si>
  <si>
    <t>Secretaría de Hacienda</t>
  </si>
  <si>
    <t>concejo</t>
  </si>
  <si>
    <t>personeria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</si>
</sst>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  <charset val="1"/>
    </font>
    <font>
      <sz val="11"/>
      <color theme="0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6" fillId="0" borderId="0"/>
  </cellStyleXfs>
  <cellXfs count="12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3" fontId="6" fillId="0" borderId="0" xfId="1" applyFont="1" applyAlignment="1">
      <alignment vertical="center"/>
    </xf>
    <xf numFmtId="4" fontId="7" fillId="0" borderId="0" xfId="0" applyNumberFormat="1" applyFont="1" applyFill="1" applyAlignment="1">
      <alignment vertical="center"/>
    </xf>
    <xf numFmtId="43" fontId="5" fillId="0" borderId="0" xfId="1" applyFont="1" applyAlignment="1">
      <alignment vertical="center"/>
    </xf>
    <xf numFmtId="10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10" fontId="9" fillId="2" borderId="5" xfId="4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4" fontId="9" fillId="2" borderId="7" xfId="0" applyNumberFormat="1" applyFont="1" applyFill="1" applyBorder="1" applyAlignment="1">
      <alignment horizontal="center" vertical="center" wrapText="1"/>
    </xf>
    <xf numFmtId="43" fontId="9" fillId="2" borderId="8" xfId="1" applyFont="1" applyFill="1" applyBorder="1" applyAlignment="1">
      <alignment horizontal="center" vertical="center"/>
    </xf>
    <xf numFmtId="4" fontId="9" fillId="2" borderId="8" xfId="0" applyNumberFormat="1" applyFont="1" applyFill="1" applyBorder="1" applyAlignment="1">
      <alignment horizontal="center" vertical="center"/>
    </xf>
    <xf numFmtId="10" fontId="9" fillId="2" borderId="9" xfId="4" applyNumberFormat="1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vertical="center" wrapText="1"/>
    </xf>
    <xf numFmtId="4" fontId="12" fillId="0" borderId="11" xfId="0" applyNumberFormat="1" applyFont="1" applyBorder="1" applyAlignment="1">
      <alignment vertical="center"/>
    </xf>
    <xf numFmtId="4" fontId="13" fillId="0" borderId="11" xfId="0" applyNumberFormat="1" applyFont="1" applyBorder="1" applyAlignment="1">
      <alignment vertical="center"/>
    </xf>
    <xf numFmtId="43" fontId="13" fillId="0" borderId="11" xfId="1" applyFont="1" applyBorder="1" applyAlignment="1">
      <alignment vertical="center"/>
    </xf>
    <xf numFmtId="10" fontId="13" fillId="0" borderId="12" xfId="0" applyNumberFormat="1" applyFont="1" applyBorder="1" applyAlignment="1">
      <alignment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vertical="center" wrapText="1"/>
    </xf>
    <xf numFmtId="4" fontId="12" fillId="0" borderId="14" xfId="0" applyNumberFormat="1" applyFont="1" applyBorder="1" applyAlignment="1">
      <alignment vertical="center"/>
    </xf>
    <xf numFmtId="4" fontId="13" fillId="0" borderId="14" xfId="0" applyNumberFormat="1" applyFont="1" applyBorder="1" applyAlignment="1">
      <alignment vertical="center"/>
    </xf>
    <xf numFmtId="43" fontId="13" fillId="0" borderId="14" xfId="1" applyFont="1" applyBorder="1" applyAlignment="1">
      <alignment vertical="center"/>
    </xf>
    <xf numFmtId="10" fontId="13" fillId="0" borderId="15" xfId="0" applyNumberFormat="1" applyFont="1" applyBorder="1" applyAlignment="1">
      <alignment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vertical="center" wrapText="1"/>
    </xf>
    <xf numFmtId="43" fontId="13" fillId="0" borderId="14" xfId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2" fillId="0" borderId="13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vertical="center" wrapText="1"/>
    </xf>
    <xf numFmtId="4" fontId="12" fillId="0" borderId="14" xfId="0" applyNumberFormat="1" applyFont="1" applyFill="1" applyBorder="1" applyAlignment="1">
      <alignment vertical="center"/>
    </xf>
    <xf numFmtId="4" fontId="13" fillId="0" borderId="14" xfId="0" applyNumberFormat="1" applyFont="1" applyFill="1" applyBorder="1" applyAlignment="1">
      <alignment vertical="center"/>
    </xf>
    <xf numFmtId="0" fontId="11" fillId="0" borderId="13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vertical="center" wrapText="1"/>
    </xf>
    <xf numFmtId="43" fontId="13" fillId="0" borderId="14" xfId="1" applyFont="1" applyFill="1" applyBorder="1"/>
    <xf numFmtId="10" fontId="12" fillId="0" borderId="15" xfId="3" applyNumberFormat="1" applyFont="1" applyFill="1" applyBorder="1" applyAlignment="1">
      <alignment vertical="center"/>
    </xf>
    <xf numFmtId="164" fontId="13" fillId="0" borderId="14" xfId="2" applyNumberFormat="1" applyFont="1" applyFill="1" applyBorder="1" applyAlignment="1">
      <alignment vertical="center"/>
    </xf>
    <xf numFmtId="2" fontId="13" fillId="0" borderId="14" xfId="1" applyNumberFormat="1" applyFont="1" applyFill="1" applyBorder="1" applyAlignment="1">
      <alignment vertical="center"/>
    </xf>
    <xf numFmtId="2" fontId="13" fillId="0" borderId="14" xfId="1" applyNumberFormat="1" applyFont="1" applyFill="1" applyBorder="1"/>
    <xf numFmtId="0" fontId="12" fillId="0" borderId="16" xfId="0" applyFont="1" applyFill="1" applyBorder="1" applyAlignment="1">
      <alignment horizontal="left" vertical="center"/>
    </xf>
    <xf numFmtId="0" fontId="12" fillId="0" borderId="17" xfId="0" applyFont="1" applyFill="1" applyBorder="1" applyAlignment="1">
      <alignment vertical="center" wrapText="1"/>
    </xf>
    <xf numFmtId="4" fontId="12" fillId="0" borderId="17" xfId="0" applyNumberFormat="1" applyFont="1" applyFill="1" applyBorder="1" applyAlignment="1">
      <alignment vertical="center"/>
    </xf>
    <xf numFmtId="2" fontId="13" fillId="0" borderId="14" xfId="2" applyNumberFormat="1" applyFont="1" applyFill="1" applyBorder="1" applyAlignment="1">
      <alignment vertical="center"/>
    </xf>
    <xf numFmtId="2" fontId="13" fillId="0" borderId="14" xfId="2" applyNumberFormat="1" applyFont="1" applyFill="1" applyBorder="1"/>
    <xf numFmtId="0" fontId="12" fillId="0" borderId="19" xfId="0" applyFont="1" applyBorder="1" applyAlignment="1">
      <alignment horizontal="left" vertical="center"/>
    </xf>
    <xf numFmtId="0" fontId="12" fillId="0" borderId="0" xfId="0" applyFont="1" applyFill="1" applyBorder="1" applyAlignment="1">
      <alignment vertical="center" wrapText="1"/>
    </xf>
    <xf numFmtId="4" fontId="12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43" fontId="13" fillId="0" borderId="0" xfId="1" applyFont="1" applyFill="1" applyBorder="1" applyAlignment="1">
      <alignment vertical="center"/>
    </xf>
    <xf numFmtId="10" fontId="12" fillId="0" borderId="20" xfId="3" applyNumberFormat="1" applyFont="1" applyFill="1" applyBorder="1" applyAlignment="1">
      <alignment vertical="center"/>
    </xf>
    <xf numFmtId="4" fontId="13" fillId="0" borderId="0" xfId="0" applyNumberFormat="1" applyFont="1" applyBorder="1" applyAlignment="1">
      <alignment vertical="center"/>
    </xf>
    <xf numFmtId="0" fontId="12" fillId="2" borderId="21" xfId="0" applyFont="1" applyFill="1" applyBorder="1" applyAlignment="1">
      <alignment horizontal="left" vertical="center"/>
    </xf>
    <xf numFmtId="0" fontId="11" fillId="2" borderId="22" xfId="0" applyFont="1" applyFill="1" applyBorder="1" applyAlignment="1">
      <alignment vertical="center" wrapText="1"/>
    </xf>
    <xf numFmtId="4" fontId="11" fillId="2" borderId="22" xfId="0" applyNumberFormat="1" applyFont="1" applyFill="1" applyBorder="1" applyAlignment="1">
      <alignment vertical="center"/>
    </xf>
    <xf numFmtId="0" fontId="12" fillId="0" borderId="24" xfId="0" applyFont="1" applyBorder="1" applyAlignment="1">
      <alignment horizontal="left" vertical="center"/>
    </xf>
    <xf numFmtId="0" fontId="11" fillId="0" borderId="25" xfId="0" applyFont="1" applyBorder="1" applyAlignment="1">
      <alignment vertical="center" wrapText="1"/>
    </xf>
    <xf numFmtId="4" fontId="11" fillId="0" borderId="25" xfId="0" applyNumberFormat="1" applyFont="1" applyBorder="1" applyAlignment="1">
      <alignment vertical="center"/>
    </xf>
    <xf numFmtId="4" fontId="13" fillId="0" borderId="25" xfId="0" applyNumberFormat="1" applyFont="1" applyBorder="1" applyAlignment="1">
      <alignment vertical="center"/>
    </xf>
    <xf numFmtId="43" fontId="13" fillId="0" borderId="25" xfId="1" applyFont="1" applyBorder="1" applyAlignment="1">
      <alignment vertical="center"/>
    </xf>
    <xf numFmtId="10" fontId="13" fillId="0" borderId="26" xfId="0" applyNumberFormat="1" applyFont="1" applyBorder="1" applyAlignment="1">
      <alignment vertical="center"/>
    </xf>
    <xf numFmtId="0" fontId="13" fillId="0" borderId="13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2" fontId="13" fillId="0" borderId="14" xfId="1" applyNumberFormat="1" applyFont="1" applyBorder="1" applyAlignment="1">
      <alignment vertical="center"/>
    </xf>
    <xf numFmtId="0" fontId="14" fillId="0" borderId="13" xfId="0" applyFont="1" applyFill="1" applyBorder="1" applyAlignment="1">
      <alignment horizontal="left" vertical="center" wrapText="1"/>
    </xf>
    <xf numFmtId="0" fontId="14" fillId="0" borderId="19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43" fontId="13" fillId="0" borderId="0" xfId="1" applyFont="1" applyBorder="1" applyAlignment="1">
      <alignment vertical="center"/>
    </xf>
    <xf numFmtId="10" fontId="13" fillId="0" borderId="20" xfId="0" applyNumberFormat="1" applyFont="1" applyBorder="1" applyAlignment="1">
      <alignment vertical="center"/>
    </xf>
    <xf numFmtId="10" fontId="13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1" fillId="0" borderId="18" xfId="0" applyFont="1" applyFill="1" applyBorder="1" applyAlignment="1">
      <alignment vertical="center" wrapText="1"/>
    </xf>
    <xf numFmtId="0" fontId="13" fillId="0" borderId="13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164" fontId="13" fillId="0" borderId="14" xfId="2" applyNumberFormat="1" applyFont="1" applyBorder="1" applyAlignment="1">
      <alignment vertical="center"/>
    </xf>
    <xf numFmtId="0" fontId="12" fillId="0" borderId="18" xfId="0" applyFont="1" applyFill="1" applyBorder="1" applyAlignment="1">
      <alignment vertical="center" wrapText="1"/>
    </xf>
    <xf numFmtId="0" fontId="12" fillId="2" borderId="27" xfId="0" applyFont="1" applyFill="1" applyBorder="1" applyAlignment="1">
      <alignment horizontal="left" vertical="center"/>
    </xf>
    <xf numFmtId="0" fontId="11" fillId="2" borderId="28" xfId="0" applyFont="1" applyFill="1" applyBorder="1" applyAlignment="1">
      <alignment vertical="center" wrapText="1"/>
    </xf>
    <xf numFmtId="4" fontId="11" fillId="2" borderId="28" xfId="0" applyNumberFormat="1" applyFont="1" applyFill="1" applyBorder="1" applyAlignment="1">
      <alignment vertical="center"/>
    </xf>
    <xf numFmtId="10" fontId="11" fillId="2" borderId="29" xfId="3" applyNumberFormat="1" applyFont="1" applyFill="1" applyBorder="1" applyAlignment="1">
      <alignment vertical="center"/>
    </xf>
    <xf numFmtId="0" fontId="12" fillId="2" borderId="30" xfId="0" applyFont="1" applyFill="1" applyBorder="1" applyAlignment="1">
      <alignment horizontal="left" vertical="center"/>
    </xf>
    <xf numFmtId="0" fontId="11" fillId="2" borderId="31" xfId="0" applyFont="1" applyFill="1" applyBorder="1" applyAlignment="1">
      <alignment vertical="center" wrapText="1"/>
    </xf>
    <xf numFmtId="4" fontId="11" fillId="2" borderId="31" xfId="0" applyNumberFormat="1" applyFont="1" applyFill="1" applyBorder="1" applyAlignment="1">
      <alignment vertical="center"/>
    </xf>
    <xf numFmtId="0" fontId="11" fillId="0" borderId="13" xfId="0" applyFont="1" applyFill="1" applyBorder="1" applyAlignment="1">
      <alignment horizontal="left" vertical="center" wrapText="1"/>
    </xf>
    <xf numFmtId="4" fontId="11" fillId="0" borderId="14" xfId="0" applyNumberFormat="1" applyFont="1" applyBorder="1" applyAlignment="1">
      <alignment vertical="center"/>
    </xf>
    <xf numFmtId="4" fontId="11" fillId="0" borderId="14" xfId="0" applyNumberFormat="1" applyFont="1" applyFill="1" applyBorder="1" applyAlignment="1">
      <alignment vertical="center"/>
    </xf>
    <xf numFmtId="0" fontId="12" fillId="0" borderId="13" xfId="0" applyFont="1" applyFill="1" applyBorder="1" applyAlignment="1">
      <alignment horizontal="left" vertical="center" wrapText="1"/>
    </xf>
    <xf numFmtId="0" fontId="11" fillId="0" borderId="13" xfId="5" applyFont="1" applyFill="1" applyBorder="1" applyAlignment="1" applyProtection="1">
      <alignment vertical="center" wrapText="1"/>
    </xf>
    <xf numFmtId="0" fontId="12" fillId="2" borderId="30" xfId="0" applyFont="1" applyFill="1" applyBorder="1" applyAlignment="1">
      <alignment horizontal="left" vertical="center" wrapText="1"/>
    </xf>
    <xf numFmtId="0" fontId="11" fillId="2" borderId="32" xfId="0" applyFont="1" applyFill="1" applyBorder="1" applyAlignment="1">
      <alignment horizontal="left" vertical="center" wrapText="1"/>
    </xf>
    <xf numFmtId="164" fontId="11" fillId="2" borderId="32" xfId="2" applyNumberFormat="1" applyFont="1" applyFill="1" applyBorder="1" applyAlignment="1">
      <alignment horizontal="left" vertical="center" wrapText="1"/>
    </xf>
    <xf numFmtId="2" fontId="11" fillId="2" borderId="32" xfId="2" applyNumberFormat="1" applyFont="1" applyFill="1" applyBorder="1" applyAlignment="1">
      <alignment horizontal="right" vertical="center" wrapText="1"/>
    </xf>
    <xf numFmtId="10" fontId="11" fillId="2" borderId="32" xfId="3" applyNumberFormat="1" applyFont="1" applyFill="1" applyBorder="1" applyAlignment="1">
      <alignment horizontal="right" vertical="center" wrapText="1"/>
    </xf>
    <xf numFmtId="0" fontId="12" fillId="2" borderId="33" xfId="0" applyFont="1" applyFill="1" applyBorder="1" applyAlignment="1">
      <alignment horizontal="left" vertical="center" wrapText="1"/>
    </xf>
    <xf numFmtId="0" fontId="11" fillId="2" borderId="34" xfId="0" applyFont="1" applyFill="1" applyBorder="1" applyAlignment="1">
      <alignment vertical="center" wrapText="1"/>
    </xf>
    <xf numFmtId="4" fontId="11" fillId="2" borderId="34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4" fontId="17" fillId="0" borderId="0" xfId="0" applyNumberFormat="1" applyFont="1" applyAlignment="1">
      <alignment vertical="center"/>
    </xf>
    <xf numFmtId="43" fontId="13" fillId="0" borderId="0" xfId="1" applyFont="1" applyAlignment="1">
      <alignment vertical="center"/>
    </xf>
    <xf numFmtId="4" fontId="13" fillId="0" borderId="0" xfId="0" applyNumberFormat="1" applyFont="1" applyFill="1" applyAlignment="1">
      <alignment vertical="center"/>
    </xf>
    <xf numFmtId="43" fontId="13" fillId="0" borderId="0" xfId="1" applyFont="1" applyFill="1" applyAlignment="1">
      <alignment vertical="center"/>
    </xf>
    <xf numFmtId="10" fontId="13" fillId="0" borderId="0" xfId="0" applyNumberFormat="1" applyFont="1" applyFill="1" applyAlignment="1">
      <alignment vertical="center"/>
    </xf>
    <xf numFmtId="43" fontId="13" fillId="0" borderId="0" xfId="0" applyNumberFormat="1" applyFont="1" applyFill="1" applyAlignment="1">
      <alignment vertical="center"/>
    </xf>
    <xf numFmtId="43" fontId="11" fillId="0" borderId="0" xfId="1" applyFont="1" applyFill="1" applyBorder="1" applyAlignment="1" applyProtection="1"/>
    <xf numFmtId="0" fontId="2" fillId="0" borderId="35" xfId="0" applyFont="1" applyBorder="1" applyAlignment="1">
      <alignment vertical="center" wrapText="1"/>
    </xf>
    <xf numFmtId="43" fontId="9" fillId="0" borderId="0" xfId="1" applyFont="1" applyFill="1" applyBorder="1" applyAlignment="1" applyProtection="1"/>
    <xf numFmtId="10" fontId="5" fillId="0" borderId="0" xfId="3" applyNumberFormat="1" applyFont="1" applyAlignment="1">
      <alignment vertical="center"/>
    </xf>
    <xf numFmtId="0" fontId="18" fillId="0" borderId="0" xfId="0" applyFont="1" applyAlignment="1">
      <alignment vertical="center" wrapText="1"/>
    </xf>
    <xf numFmtId="4" fontId="5" fillId="0" borderId="0" xfId="0" applyNumberFormat="1" applyFont="1" applyFill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43" fontId="5" fillId="0" borderId="0" xfId="1" applyFont="1" applyFill="1" applyAlignment="1">
      <alignment vertical="center"/>
    </xf>
    <xf numFmtId="0" fontId="15" fillId="0" borderId="0" xfId="0" applyFont="1" applyAlignment="1">
      <alignment vertical="center" wrapText="1"/>
    </xf>
    <xf numFmtId="4" fontId="19" fillId="0" borderId="0" xfId="0" applyNumberFormat="1" applyFont="1" applyAlignment="1">
      <alignment vertical="center"/>
    </xf>
    <xf numFmtId="43" fontId="19" fillId="0" borderId="0" xfId="1" applyFont="1" applyAlignment="1">
      <alignment vertical="center"/>
    </xf>
    <xf numFmtId="9" fontId="11" fillId="2" borderId="23" xfId="3" applyFont="1" applyFill="1" applyBorder="1" applyAlignment="1">
      <alignment vertical="center"/>
    </xf>
  </cellXfs>
  <cellStyles count="6">
    <cellStyle name="Millares" xfId="1" builtinId="3"/>
    <cellStyle name="Millares [0]" xfId="2" builtinId="6"/>
    <cellStyle name="Normal" xfId="0" builtinId="0"/>
    <cellStyle name="Normal 5" xfId="5" xr:uid="{A3766117-F61C-4C0C-8770-400D4A899CBD}"/>
    <cellStyle name="Porcentaje" xfId="3" builtinId="5"/>
    <cellStyle name="Porcentual 2" xfId="4" xr:uid="{13E1BBC9-4C6E-44FB-9347-68BB14F5EA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022C6-FF75-45F9-8775-862E1FA474EE}">
  <dimension ref="A1:N212"/>
  <sheetViews>
    <sheetView tabSelected="1" workbookViewId="0">
      <pane xSplit="2" ySplit="6" topLeftCell="C7" activePane="bottomRight" state="frozen"/>
      <selection pane="topRight" activeCell="O1" sqref="O1"/>
      <selection pane="bottomLeft" activeCell="A7" sqref="A7"/>
      <selection pane="bottomRight" activeCell="G5" sqref="G5:G6"/>
    </sheetView>
  </sheetViews>
  <sheetFormatPr baseColWidth="10" defaultColWidth="12.28515625" defaultRowHeight="12.75" x14ac:dyDescent="0.25"/>
  <cols>
    <col min="1" max="1" width="24.7109375" style="1" customWidth="1"/>
    <col min="2" max="2" width="50.85546875" style="5" customWidth="1"/>
    <col min="3" max="3" width="27.28515625" style="6" customWidth="1"/>
    <col min="4" max="4" width="18.28515625" style="7" customWidth="1"/>
    <col min="5" max="5" width="20.7109375" style="7" customWidth="1"/>
    <col min="6" max="6" width="19.7109375" style="7" customWidth="1"/>
    <col min="7" max="7" width="18.42578125" style="7" customWidth="1"/>
    <col min="8" max="8" width="23.140625" style="7" customWidth="1"/>
    <col min="9" max="9" width="26.28515625" style="7" customWidth="1"/>
    <col min="10" max="10" width="22.5703125" style="10" customWidth="1"/>
    <col min="11" max="11" width="22.42578125" style="7" customWidth="1"/>
    <col min="12" max="12" width="26.85546875" style="7" customWidth="1"/>
    <col min="13" max="13" width="11.140625" style="11" customWidth="1"/>
    <col min="14" max="233" width="11.42578125" style="1" customWidth="1"/>
    <col min="234" max="240" width="12.28515625" style="1"/>
    <col min="241" max="241" width="19.42578125" style="1" customWidth="1"/>
    <col min="242" max="242" width="50.85546875" style="1" customWidth="1"/>
    <col min="243" max="243" width="18.7109375" style="1" customWidth="1"/>
    <col min="244" max="245" width="18.28515625" style="1" customWidth="1"/>
    <col min="246" max="246" width="18.42578125" style="1" customWidth="1"/>
    <col min="247" max="247" width="18" style="1" customWidth="1"/>
    <col min="248" max="248" width="18.7109375" style="1" customWidth="1"/>
    <col min="249" max="249" width="18.28515625" style="1" customWidth="1"/>
    <col min="250" max="250" width="18.140625" style="1" customWidth="1"/>
    <col min="251" max="251" width="18" style="1" customWidth="1"/>
    <col min="252" max="252" width="9.28515625" style="1" customWidth="1"/>
    <col min="253" max="253" width="10" style="1" customWidth="1"/>
    <col min="254" max="256" width="18.7109375" style="1" customWidth="1"/>
    <col min="257" max="257" width="21.42578125" style="1" customWidth="1"/>
    <col min="258" max="258" width="22.85546875" style="1" customWidth="1"/>
    <col min="259" max="259" width="20.140625" style="1" customWidth="1"/>
    <col min="260" max="260" width="18" style="1" customWidth="1"/>
    <col min="261" max="261" width="18.140625" style="1" customWidth="1"/>
    <col min="262" max="489" width="11.42578125" style="1" customWidth="1"/>
    <col min="490" max="496" width="12.28515625" style="1"/>
    <col min="497" max="497" width="19.42578125" style="1" customWidth="1"/>
    <col min="498" max="498" width="50.85546875" style="1" customWidth="1"/>
    <col min="499" max="499" width="18.7109375" style="1" customWidth="1"/>
    <col min="500" max="501" width="18.28515625" style="1" customWidth="1"/>
    <col min="502" max="502" width="18.42578125" style="1" customWidth="1"/>
    <col min="503" max="503" width="18" style="1" customWidth="1"/>
    <col min="504" max="504" width="18.7109375" style="1" customWidth="1"/>
    <col min="505" max="505" width="18.28515625" style="1" customWidth="1"/>
    <col min="506" max="506" width="18.140625" style="1" customWidth="1"/>
    <col min="507" max="507" width="18" style="1" customWidth="1"/>
    <col min="508" max="508" width="9.28515625" style="1" customWidth="1"/>
    <col min="509" max="509" width="10" style="1" customWidth="1"/>
    <col min="510" max="512" width="18.7109375" style="1" customWidth="1"/>
    <col min="513" max="513" width="21.42578125" style="1" customWidth="1"/>
    <col min="514" max="514" width="22.85546875" style="1" customWidth="1"/>
    <col min="515" max="515" width="20.140625" style="1" customWidth="1"/>
    <col min="516" max="516" width="18" style="1" customWidth="1"/>
    <col min="517" max="517" width="18.140625" style="1" customWidth="1"/>
    <col min="518" max="745" width="11.42578125" style="1" customWidth="1"/>
    <col min="746" max="752" width="12.28515625" style="1"/>
    <col min="753" max="753" width="19.42578125" style="1" customWidth="1"/>
    <col min="754" max="754" width="50.85546875" style="1" customWidth="1"/>
    <col min="755" max="755" width="18.7109375" style="1" customWidth="1"/>
    <col min="756" max="757" width="18.28515625" style="1" customWidth="1"/>
    <col min="758" max="758" width="18.42578125" style="1" customWidth="1"/>
    <col min="759" max="759" width="18" style="1" customWidth="1"/>
    <col min="760" max="760" width="18.7109375" style="1" customWidth="1"/>
    <col min="761" max="761" width="18.28515625" style="1" customWidth="1"/>
    <col min="762" max="762" width="18.140625" style="1" customWidth="1"/>
    <col min="763" max="763" width="18" style="1" customWidth="1"/>
    <col min="764" max="764" width="9.28515625" style="1" customWidth="1"/>
    <col min="765" max="765" width="10" style="1" customWidth="1"/>
    <col min="766" max="768" width="18.7109375" style="1" customWidth="1"/>
    <col min="769" max="769" width="21.42578125" style="1" customWidth="1"/>
    <col min="770" max="770" width="22.85546875" style="1" customWidth="1"/>
    <col min="771" max="771" width="20.140625" style="1" customWidth="1"/>
    <col min="772" max="772" width="18" style="1" customWidth="1"/>
    <col min="773" max="773" width="18.140625" style="1" customWidth="1"/>
    <col min="774" max="1001" width="11.42578125" style="1" customWidth="1"/>
    <col min="1002" max="1008" width="12.28515625" style="1"/>
    <col min="1009" max="1009" width="19.42578125" style="1" customWidth="1"/>
    <col min="1010" max="1010" width="50.85546875" style="1" customWidth="1"/>
    <col min="1011" max="1011" width="18.7109375" style="1" customWidth="1"/>
    <col min="1012" max="1013" width="18.28515625" style="1" customWidth="1"/>
    <col min="1014" max="1014" width="18.42578125" style="1" customWidth="1"/>
    <col min="1015" max="1015" width="18" style="1" customWidth="1"/>
    <col min="1016" max="1016" width="18.7109375" style="1" customWidth="1"/>
    <col min="1017" max="1017" width="18.28515625" style="1" customWidth="1"/>
    <col min="1018" max="1018" width="18.140625" style="1" customWidth="1"/>
    <col min="1019" max="1019" width="18" style="1" customWidth="1"/>
    <col min="1020" max="1020" width="9.28515625" style="1" customWidth="1"/>
    <col min="1021" max="1021" width="10" style="1" customWidth="1"/>
    <col min="1022" max="1024" width="18.7109375" style="1" customWidth="1"/>
    <col min="1025" max="1025" width="21.42578125" style="1" customWidth="1"/>
    <col min="1026" max="1026" width="22.85546875" style="1" customWidth="1"/>
    <col min="1027" max="1027" width="20.140625" style="1" customWidth="1"/>
    <col min="1028" max="1028" width="18" style="1" customWidth="1"/>
    <col min="1029" max="1029" width="18.140625" style="1" customWidth="1"/>
    <col min="1030" max="1257" width="11.42578125" style="1" customWidth="1"/>
    <col min="1258" max="1264" width="12.28515625" style="1"/>
    <col min="1265" max="1265" width="19.42578125" style="1" customWidth="1"/>
    <col min="1266" max="1266" width="50.85546875" style="1" customWidth="1"/>
    <col min="1267" max="1267" width="18.7109375" style="1" customWidth="1"/>
    <col min="1268" max="1269" width="18.28515625" style="1" customWidth="1"/>
    <col min="1270" max="1270" width="18.42578125" style="1" customWidth="1"/>
    <col min="1271" max="1271" width="18" style="1" customWidth="1"/>
    <col min="1272" max="1272" width="18.7109375" style="1" customWidth="1"/>
    <col min="1273" max="1273" width="18.28515625" style="1" customWidth="1"/>
    <col min="1274" max="1274" width="18.140625" style="1" customWidth="1"/>
    <col min="1275" max="1275" width="18" style="1" customWidth="1"/>
    <col min="1276" max="1276" width="9.28515625" style="1" customWidth="1"/>
    <col min="1277" max="1277" width="10" style="1" customWidth="1"/>
    <col min="1278" max="1280" width="18.7109375" style="1" customWidth="1"/>
    <col min="1281" max="1281" width="21.42578125" style="1" customWidth="1"/>
    <col min="1282" max="1282" width="22.85546875" style="1" customWidth="1"/>
    <col min="1283" max="1283" width="20.140625" style="1" customWidth="1"/>
    <col min="1284" max="1284" width="18" style="1" customWidth="1"/>
    <col min="1285" max="1285" width="18.140625" style="1" customWidth="1"/>
    <col min="1286" max="1513" width="11.42578125" style="1" customWidth="1"/>
    <col min="1514" max="1520" width="12.28515625" style="1"/>
    <col min="1521" max="1521" width="19.42578125" style="1" customWidth="1"/>
    <col min="1522" max="1522" width="50.85546875" style="1" customWidth="1"/>
    <col min="1523" max="1523" width="18.7109375" style="1" customWidth="1"/>
    <col min="1524" max="1525" width="18.28515625" style="1" customWidth="1"/>
    <col min="1526" max="1526" width="18.42578125" style="1" customWidth="1"/>
    <col min="1527" max="1527" width="18" style="1" customWidth="1"/>
    <col min="1528" max="1528" width="18.7109375" style="1" customWidth="1"/>
    <col min="1529" max="1529" width="18.28515625" style="1" customWidth="1"/>
    <col min="1530" max="1530" width="18.140625" style="1" customWidth="1"/>
    <col min="1531" max="1531" width="18" style="1" customWidth="1"/>
    <col min="1532" max="1532" width="9.28515625" style="1" customWidth="1"/>
    <col min="1533" max="1533" width="10" style="1" customWidth="1"/>
    <col min="1534" max="1536" width="18.7109375" style="1" customWidth="1"/>
    <col min="1537" max="1537" width="21.42578125" style="1" customWidth="1"/>
    <col min="1538" max="1538" width="22.85546875" style="1" customWidth="1"/>
    <col min="1539" max="1539" width="20.140625" style="1" customWidth="1"/>
    <col min="1540" max="1540" width="18" style="1" customWidth="1"/>
    <col min="1541" max="1541" width="18.140625" style="1" customWidth="1"/>
    <col min="1542" max="1769" width="11.42578125" style="1" customWidth="1"/>
    <col min="1770" max="1776" width="12.28515625" style="1"/>
    <col min="1777" max="1777" width="19.42578125" style="1" customWidth="1"/>
    <col min="1778" max="1778" width="50.85546875" style="1" customWidth="1"/>
    <col min="1779" max="1779" width="18.7109375" style="1" customWidth="1"/>
    <col min="1780" max="1781" width="18.28515625" style="1" customWidth="1"/>
    <col min="1782" max="1782" width="18.42578125" style="1" customWidth="1"/>
    <col min="1783" max="1783" width="18" style="1" customWidth="1"/>
    <col min="1784" max="1784" width="18.7109375" style="1" customWidth="1"/>
    <col min="1785" max="1785" width="18.28515625" style="1" customWidth="1"/>
    <col min="1786" max="1786" width="18.140625" style="1" customWidth="1"/>
    <col min="1787" max="1787" width="18" style="1" customWidth="1"/>
    <col min="1788" max="1788" width="9.28515625" style="1" customWidth="1"/>
    <col min="1789" max="1789" width="10" style="1" customWidth="1"/>
    <col min="1790" max="1792" width="18.7109375" style="1" customWidth="1"/>
    <col min="1793" max="1793" width="21.42578125" style="1" customWidth="1"/>
    <col min="1794" max="1794" width="22.85546875" style="1" customWidth="1"/>
    <col min="1795" max="1795" width="20.140625" style="1" customWidth="1"/>
    <col min="1796" max="1796" width="18" style="1" customWidth="1"/>
    <col min="1797" max="1797" width="18.140625" style="1" customWidth="1"/>
    <col min="1798" max="2025" width="11.42578125" style="1" customWidth="1"/>
    <col min="2026" max="2032" width="12.28515625" style="1"/>
    <col min="2033" max="2033" width="19.42578125" style="1" customWidth="1"/>
    <col min="2034" max="2034" width="50.85546875" style="1" customWidth="1"/>
    <col min="2035" max="2035" width="18.7109375" style="1" customWidth="1"/>
    <col min="2036" max="2037" width="18.28515625" style="1" customWidth="1"/>
    <col min="2038" max="2038" width="18.42578125" style="1" customWidth="1"/>
    <col min="2039" max="2039" width="18" style="1" customWidth="1"/>
    <col min="2040" max="2040" width="18.7109375" style="1" customWidth="1"/>
    <col min="2041" max="2041" width="18.28515625" style="1" customWidth="1"/>
    <col min="2042" max="2042" width="18.140625" style="1" customWidth="1"/>
    <col min="2043" max="2043" width="18" style="1" customWidth="1"/>
    <col min="2044" max="2044" width="9.28515625" style="1" customWidth="1"/>
    <col min="2045" max="2045" width="10" style="1" customWidth="1"/>
    <col min="2046" max="2048" width="18.7109375" style="1" customWidth="1"/>
    <col min="2049" max="2049" width="21.42578125" style="1" customWidth="1"/>
    <col min="2050" max="2050" width="22.85546875" style="1" customWidth="1"/>
    <col min="2051" max="2051" width="20.140625" style="1" customWidth="1"/>
    <col min="2052" max="2052" width="18" style="1" customWidth="1"/>
    <col min="2053" max="2053" width="18.140625" style="1" customWidth="1"/>
    <col min="2054" max="2281" width="11.42578125" style="1" customWidth="1"/>
    <col min="2282" max="2288" width="12.28515625" style="1"/>
    <col min="2289" max="2289" width="19.42578125" style="1" customWidth="1"/>
    <col min="2290" max="2290" width="50.85546875" style="1" customWidth="1"/>
    <col min="2291" max="2291" width="18.7109375" style="1" customWidth="1"/>
    <col min="2292" max="2293" width="18.28515625" style="1" customWidth="1"/>
    <col min="2294" max="2294" width="18.42578125" style="1" customWidth="1"/>
    <col min="2295" max="2295" width="18" style="1" customWidth="1"/>
    <col min="2296" max="2296" width="18.7109375" style="1" customWidth="1"/>
    <col min="2297" max="2297" width="18.28515625" style="1" customWidth="1"/>
    <col min="2298" max="2298" width="18.140625" style="1" customWidth="1"/>
    <col min="2299" max="2299" width="18" style="1" customWidth="1"/>
    <col min="2300" max="2300" width="9.28515625" style="1" customWidth="1"/>
    <col min="2301" max="2301" width="10" style="1" customWidth="1"/>
    <col min="2302" max="2304" width="18.7109375" style="1" customWidth="1"/>
    <col min="2305" max="2305" width="21.42578125" style="1" customWidth="1"/>
    <col min="2306" max="2306" width="22.85546875" style="1" customWidth="1"/>
    <col min="2307" max="2307" width="20.140625" style="1" customWidth="1"/>
    <col min="2308" max="2308" width="18" style="1" customWidth="1"/>
    <col min="2309" max="2309" width="18.140625" style="1" customWidth="1"/>
    <col min="2310" max="2537" width="11.42578125" style="1" customWidth="1"/>
    <col min="2538" max="2544" width="12.28515625" style="1"/>
    <col min="2545" max="2545" width="19.42578125" style="1" customWidth="1"/>
    <col min="2546" max="2546" width="50.85546875" style="1" customWidth="1"/>
    <col min="2547" max="2547" width="18.7109375" style="1" customWidth="1"/>
    <col min="2548" max="2549" width="18.28515625" style="1" customWidth="1"/>
    <col min="2550" max="2550" width="18.42578125" style="1" customWidth="1"/>
    <col min="2551" max="2551" width="18" style="1" customWidth="1"/>
    <col min="2552" max="2552" width="18.7109375" style="1" customWidth="1"/>
    <col min="2553" max="2553" width="18.28515625" style="1" customWidth="1"/>
    <col min="2554" max="2554" width="18.140625" style="1" customWidth="1"/>
    <col min="2555" max="2555" width="18" style="1" customWidth="1"/>
    <col min="2556" max="2556" width="9.28515625" style="1" customWidth="1"/>
    <col min="2557" max="2557" width="10" style="1" customWidth="1"/>
    <col min="2558" max="2560" width="18.7109375" style="1" customWidth="1"/>
    <col min="2561" max="2561" width="21.42578125" style="1" customWidth="1"/>
    <col min="2562" max="2562" width="22.85546875" style="1" customWidth="1"/>
    <col min="2563" max="2563" width="20.140625" style="1" customWidth="1"/>
    <col min="2564" max="2564" width="18" style="1" customWidth="1"/>
    <col min="2565" max="2565" width="18.140625" style="1" customWidth="1"/>
    <col min="2566" max="2793" width="11.42578125" style="1" customWidth="1"/>
    <col min="2794" max="2800" width="12.28515625" style="1"/>
    <col min="2801" max="2801" width="19.42578125" style="1" customWidth="1"/>
    <col min="2802" max="2802" width="50.85546875" style="1" customWidth="1"/>
    <col min="2803" max="2803" width="18.7109375" style="1" customWidth="1"/>
    <col min="2804" max="2805" width="18.28515625" style="1" customWidth="1"/>
    <col min="2806" max="2806" width="18.42578125" style="1" customWidth="1"/>
    <col min="2807" max="2807" width="18" style="1" customWidth="1"/>
    <col min="2808" max="2808" width="18.7109375" style="1" customWidth="1"/>
    <col min="2809" max="2809" width="18.28515625" style="1" customWidth="1"/>
    <col min="2810" max="2810" width="18.140625" style="1" customWidth="1"/>
    <col min="2811" max="2811" width="18" style="1" customWidth="1"/>
    <col min="2812" max="2812" width="9.28515625" style="1" customWidth="1"/>
    <col min="2813" max="2813" width="10" style="1" customWidth="1"/>
    <col min="2814" max="2816" width="18.7109375" style="1" customWidth="1"/>
    <col min="2817" max="2817" width="21.42578125" style="1" customWidth="1"/>
    <col min="2818" max="2818" width="22.85546875" style="1" customWidth="1"/>
    <col min="2819" max="2819" width="20.140625" style="1" customWidth="1"/>
    <col min="2820" max="2820" width="18" style="1" customWidth="1"/>
    <col min="2821" max="2821" width="18.140625" style="1" customWidth="1"/>
    <col min="2822" max="3049" width="11.42578125" style="1" customWidth="1"/>
    <col min="3050" max="3056" width="12.28515625" style="1"/>
    <col min="3057" max="3057" width="19.42578125" style="1" customWidth="1"/>
    <col min="3058" max="3058" width="50.85546875" style="1" customWidth="1"/>
    <col min="3059" max="3059" width="18.7109375" style="1" customWidth="1"/>
    <col min="3060" max="3061" width="18.28515625" style="1" customWidth="1"/>
    <col min="3062" max="3062" width="18.42578125" style="1" customWidth="1"/>
    <col min="3063" max="3063" width="18" style="1" customWidth="1"/>
    <col min="3064" max="3064" width="18.7109375" style="1" customWidth="1"/>
    <col min="3065" max="3065" width="18.28515625" style="1" customWidth="1"/>
    <col min="3066" max="3066" width="18.140625" style="1" customWidth="1"/>
    <col min="3067" max="3067" width="18" style="1" customWidth="1"/>
    <col min="3068" max="3068" width="9.28515625" style="1" customWidth="1"/>
    <col min="3069" max="3069" width="10" style="1" customWidth="1"/>
    <col min="3070" max="3072" width="18.7109375" style="1" customWidth="1"/>
    <col min="3073" max="3073" width="21.42578125" style="1" customWidth="1"/>
    <col min="3074" max="3074" width="22.85546875" style="1" customWidth="1"/>
    <col min="3075" max="3075" width="20.140625" style="1" customWidth="1"/>
    <col min="3076" max="3076" width="18" style="1" customWidth="1"/>
    <col min="3077" max="3077" width="18.140625" style="1" customWidth="1"/>
    <col min="3078" max="3305" width="11.42578125" style="1" customWidth="1"/>
    <col min="3306" max="3312" width="12.28515625" style="1"/>
    <col min="3313" max="3313" width="19.42578125" style="1" customWidth="1"/>
    <col min="3314" max="3314" width="50.85546875" style="1" customWidth="1"/>
    <col min="3315" max="3315" width="18.7109375" style="1" customWidth="1"/>
    <col min="3316" max="3317" width="18.28515625" style="1" customWidth="1"/>
    <col min="3318" max="3318" width="18.42578125" style="1" customWidth="1"/>
    <col min="3319" max="3319" width="18" style="1" customWidth="1"/>
    <col min="3320" max="3320" width="18.7109375" style="1" customWidth="1"/>
    <col min="3321" max="3321" width="18.28515625" style="1" customWidth="1"/>
    <col min="3322" max="3322" width="18.140625" style="1" customWidth="1"/>
    <col min="3323" max="3323" width="18" style="1" customWidth="1"/>
    <col min="3324" max="3324" width="9.28515625" style="1" customWidth="1"/>
    <col min="3325" max="3325" width="10" style="1" customWidth="1"/>
    <col min="3326" max="3328" width="18.7109375" style="1" customWidth="1"/>
    <col min="3329" max="3329" width="21.42578125" style="1" customWidth="1"/>
    <col min="3330" max="3330" width="22.85546875" style="1" customWidth="1"/>
    <col min="3331" max="3331" width="20.140625" style="1" customWidth="1"/>
    <col min="3332" max="3332" width="18" style="1" customWidth="1"/>
    <col min="3333" max="3333" width="18.140625" style="1" customWidth="1"/>
    <col min="3334" max="3561" width="11.42578125" style="1" customWidth="1"/>
    <col min="3562" max="3568" width="12.28515625" style="1"/>
    <col min="3569" max="3569" width="19.42578125" style="1" customWidth="1"/>
    <col min="3570" max="3570" width="50.85546875" style="1" customWidth="1"/>
    <col min="3571" max="3571" width="18.7109375" style="1" customWidth="1"/>
    <col min="3572" max="3573" width="18.28515625" style="1" customWidth="1"/>
    <col min="3574" max="3574" width="18.42578125" style="1" customWidth="1"/>
    <col min="3575" max="3575" width="18" style="1" customWidth="1"/>
    <col min="3576" max="3576" width="18.7109375" style="1" customWidth="1"/>
    <col min="3577" max="3577" width="18.28515625" style="1" customWidth="1"/>
    <col min="3578" max="3578" width="18.140625" style="1" customWidth="1"/>
    <col min="3579" max="3579" width="18" style="1" customWidth="1"/>
    <col min="3580" max="3580" width="9.28515625" style="1" customWidth="1"/>
    <col min="3581" max="3581" width="10" style="1" customWidth="1"/>
    <col min="3582" max="3584" width="18.7109375" style="1" customWidth="1"/>
    <col min="3585" max="3585" width="21.42578125" style="1" customWidth="1"/>
    <col min="3586" max="3586" width="22.85546875" style="1" customWidth="1"/>
    <col min="3587" max="3587" width="20.140625" style="1" customWidth="1"/>
    <col min="3588" max="3588" width="18" style="1" customWidth="1"/>
    <col min="3589" max="3589" width="18.140625" style="1" customWidth="1"/>
    <col min="3590" max="3817" width="11.42578125" style="1" customWidth="1"/>
    <col min="3818" max="3824" width="12.28515625" style="1"/>
    <col min="3825" max="3825" width="19.42578125" style="1" customWidth="1"/>
    <col min="3826" max="3826" width="50.85546875" style="1" customWidth="1"/>
    <col min="3827" max="3827" width="18.7109375" style="1" customWidth="1"/>
    <col min="3828" max="3829" width="18.28515625" style="1" customWidth="1"/>
    <col min="3830" max="3830" width="18.42578125" style="1" customWidth="1"/>
    <col min="3831" max="3831" width="18" style="1" customWidth="1"/>
    <col min="3832" max="3832" width="18.7109375" style="1" customWidth="1"/>
    <col min="3833" max="3833" width="18.28515625" style="1" customWidth="1"/>
    <col min="3834" max="3834" width="18.140625" style="1" customWidth="1"/>
    <col min="3835" max="3835" width="18" style="1" customWidth="1"/>
    <col min="3836" max="3836" width="9.28515625" style="1" customWidth="1"/>
    <col min="3837" max="3837" width="10" style="1" customWidth="1"/>
    <col min="3838" max="3840" width="18.7109375" style="1" customWidth="1"/>
    <col min="3841" max="3841" width="21.42578125" style="1" customWidth="1"/>
    <col min="3842" max="3842" width="22.85546875" style="1" customWidth="1"/>
    <col min="3843" max="3843" width="20.140625" style="1" customWidth="1"/>
    <col min="3844" max="3844" width="18" style="1" customWidth="1"/>
    <col min="3845" max="3845" width="18.140625" style="1" customWidth="1"/>
    <col min="3846" max="4073" width="11.42578125" style="1" customWidth="1"/>
    <col min="4074" max="4080" width="12.28515625" style="1"/>
    <col min="4081" max="4081" width="19.42578125" style="1" customWidth="1"/>
    <col min="4082" max="4082" width="50.85546875" style="1" customWidth="1"/>
    <col min="4083" max="4083" width="18.7109375" style="1" customWidth="1"/>
    <col min="4084" max="4085" width="18.28515625" style="1" customWidth="1"/>
    <col min="4086" max="4086" width="18.42578125" style="1" customWidth="1"/>
    <col min="4087" max="4087" width="18" style="1" customWidth="1"/>
    <col min="4088" max="4088" width="18.7109375" style="1" customWidth="1"/>
    <col min="4089" max="4089" width="18.28515625" style="1" customWidth="1"/>
    <col min="4090" max="4090" width="18.140625" style="1" customWidth="1"/>
    <col min="4091" max="4091" width="18" style="1" customWidth="1"/>
    <col min="4092" max="4092" width="9.28515625" style="1" customWidth="1"/>
    <col min="4093" max="4093" width="10" style="1" customWidth="1"/>
    <col min="4094" max="4096" width="18.7109375" style="1" customWidth="1"/>
    <col min="4097" max="4097" width="21.42578125" style="1" customWidth="1"/>
    <col min="4098" max="4098" width="22.85546875" style="1" customWidth="1"/>
    <col min="4099" max="4099" width="20.140625" style="1" customWidth="1"/>
    <col min="4100" max="4100" width="18" style="1" customWidth="1"/>
    <col min="4101" max="4101" width="18.140625" style="1" customWidth="1"/>
    <col min="4102" max="4329" width="11.42578125" style="1" customWidth="1"/>
    <col min="4330" max="4336" width="12.28515625" style="1"/>
    <col min="4337" max="4337" width="19.42578125" style="1" customWidth="1"/>
    <col min="4338" max="4338" width="50.85546875" style="1" customWidth="1"/>
    <col min="4339" max="4339" width="18.7109375" style="1" customWidth="1"/>
    <col min="4340" max="4341" width="18.28515625" style="1" customWidth="1"/>
    <col min="4342" max="4342" width="18.42578125" style="1" customWidth="1"/>
    <col min="4343" max="4343" width="18" style="1" customWidth="1"/>
    <col min="4344" max="4344" width="18.7109375" style="1" customWidth="1"/>
    <col min="4345" max="4345" width="18.28515625" style="1" customWidth="1"/>
    <col min="4346" max="4346" width="18.140625" style="1" customWidth="1"/>
    <col min="4347" max="4347" width="18" style="1" customWidth="1"/>
    <col min="4348" max="4348" width="9.28515625" style="1" customWidth="1"/>
    <col min="4349" max="4349" width="10" style="1" customWidth="1"/>
    <col min="4350" max="4352" width="18.7109375" style="1" customWidth="1"/>
    <col min="4353" max="4353" width="21.42578125" style="1" customWidth="1"/>
    <col min="4354" max="4354" width="22.85546875" style="1" customWidth="1"/>
    <col min="4355" max="4355" width="20.140625" style="1" customWidth="1"/>
    <col min="4356" max="4356" width="18" style="1" customWidth="1"/>
    <col min="4357" max="4357" width="18.140625" style="1" customWidth="1"/>
    <col min="4358" max="4585" width="11.42578125" style="1" customWidth="1"/>
    <col min="4586" max="4592" width="12.28515625" style="1"/>
    <col min="4593" max="4593" width="19.42578125" style="1" customWidth="1"/>
    <col min="4594" max="4594" width="50.85546875" style="1" customWidth="1"/>
    <col min="4595" max="4595" width="18.7109375" style="1" customWidth="1"/>
    <col min="4596" max="4597" width="18.28515625" style="1" customWidth="1"/>
    <col min="4598" max="4598" width="18.42578125" style="1" customWidth="1"/>
    <col min="4599" max="4599" width="18" style="1" customWidth="1"/>
    <col min="4600" max="4600" width="18.7109375" style="1" customWidth="1"/>
    <col min="4601" max="4601" width="18.28515625" style="1" customWidth="1"/>
    <col min="4602" max="4602" width="18.140625" style="1" customWidth="1"/>
    <col min="4603" max="4603" width="18" style="1" customWidth="1"/>
    <col min="4604" max="4604" width="9.28515625" style="1" customWidth="1"/>
    <col min="4605" max="4605" width="10" style="1" customWidth="1"/>
    <col min="4606" max="4608" width="18.7109375" style="1" customWidth="1"/>
    <col min="4609" max="4609" width="21.42578125" style="1" customWidth="1"/>
    <col min="4610" max="4610" width="22.85546875" style="1" customWidth="1"/>
    <col min="4611" max="4611" width="20.140625" style="1" customWidth="1"/>
    <col min="4612" max="4612" width="18" style="1" customWidth="1"/>
    <col min="4613" max="4613" width="18.140625" style="1" customWidth="1"/>
    <col min="4614" max="4841" width="11.42578125" style="1" customWidth="1"/>
    <col min="4842" max="4848" width="12.28515625" style="1"/>
    <col min="4849" max="4849" width="19.42578125" style="1" customWidth="1"/>
    <col min="4850" max="4850" width="50.85546875" style="1" customWidth="1"/>
    <col min="4851" max="4851" width="18.7109375" style="1" customWidth="1"/>
    <col min="4852" max="4853" width="18.28515625" style="1" customWidth="1"/>
    <col min="4854" max="4854" width="18.42578125" style="1" customWidth="1"/>
    <col min="4855" max="4855" width="18" style="1" customWidth="1"/>
    <col min="4856" max="4856" width="18.7109375" style="1" customWidth="1"/>
    <col min="4857" max="4857" width="18.28515625" style="1" customWidth="1"/>
    <col min="4858" max="4858" width="18.140625" style="1" customWidth="1"/>
    <col min="4859" max="4859" width="18" style="1" customWidth="1"/>
    <col min="4860" max="4860" width="9.28515625" style="1" customWidth="1"/>
    <col min="4861" max="4861" width="10" style="1" customWidth="1"/>
    <col min="4862" max="4864" width="18.7109375" style="1" customWidth="1"/>
    <col min="4865" max="4865" width="21.42578125" style="1" customWidth="1"/>
    <col min="4866" max="4866" width="22.85546875" style="1" customWidth="1"/>
    <col min="4867" max="4867" width="20.140625" style="1" customWidth="1"/>
    <col min="4868" max="4868" width="18" style="1" customWidth="1"/>
    <col min="4869" max="4869" width="18.140625" style="1" customWidth="1"/>
    <col min="4870" max="5097" width="11.42578125" style="1" customWidth="1"/>
    <col min="5098" max="5104" width="12.28515625" style="1"/>
    <col min="5105" max="5105" width="19.42578125" style="1" customWidth="1"/>
    <col min="5106" max="5106" width="50.85546875" style="1" customWidth="1"/>
    <col min="5107" max="5107" width="18.7109375" style="1" customWidth="1"/>
    <col min="5108" max="5109" width="18.28515625" style="1" customWidth="1"/>
    <col min="5110" max="5110" width="18.42578125" style="1" customWidth="1"/>
    <col min="5111" max="5111" width="18" style="1" customWidth="1"/>
    <col min="5112" max="5112" width="18.7109375" style="1" customWidth="1"/>
    <col min="5113" max="5113" width="18.28515625" style="1" customWidth="1"/>
    <col min="5114" max="5114" width="18.140625" style="1" customWidth="1"/>
    <col min="5115" max="5115" width="18" style="1" customWidth="1"/>
    <col min="5116" max="5116" width="9.28515625" style="1" customWidth="1"/>
    <col min="5117" max="5117" width="10" style="1" customWidth="1"/>
    <col min="5118" max="5120" width="18.7109375" style="1" customWidth="1"/>
    <col min="5121" max="5121" width="21.42578125" style="1" customWidth="1"/>
    <col min="5122" max="5122" width="22.85546875" style="1" customWidth="1"/>
    <col min="5123" max="5123" width="20.140625" style="1" customWidth="1"/>
    <col min="5124" max="5124" width="18" style="1" customWidth="1"/>
    <col min="5125" max="5125" width="18.140625" style="1" customWidth="1"/>
    <col min="5126" max="5353" width="11.42578125" style="1" customWidth="1"/>
    <col min="5354" max="5360" width="12.28515625" style="1"/>
    <col min="5361" max="5361" width="19.42578125" style="1" customWidth="1"/>
    <col min="5362" max="5362" width="50.85546875" style="1" customWidth="1"/>
    <col min="5363" max="5363" width="18.7109375" style="1" customWidth="1"/>
    <col min="5364" max="5365" width="18.28515625" style="1" customWidth="1"/>
    <col min="5366" max="5366" width="18.42578125" style="1" customWidth="1"/>
    <col min="5367" max="5367" width="18" style="1" customWidth="1"/>
    <col min="5368" max="5368" width="18.7109375" style="1" customWidth="1"/>
    <col min="5369" max="5369" width="18.28515625" style="1" customWidth="1"/>
    <col min="5370" max="5370" width="18.140625" style="1" customWidth="1"/>
    <col min="5371" max="5371" width="18" style="1" customWidth="1"/>
    <col min="5372" max="5372" width="9.28515625" style="1" customWidth="1"/>
    <col min="5373" max="5373" width="10" style="1" customWidth="1"/>
    <col min="5374" max="5376" width="18.7109375" style="1" customWidth="1"/>
    <col min="5377" max="5377" width="21.42578125" style="1" customWidth="1"/>
    <col min="5378" max="5378" width="22.85546875" style="1" customWidth="1"/>
    <col min="5379" max="5379" width="20.140625" style="1" customWidth="1"/>
    <col min="5380" max="5380" width="18" style="1" customWidth="1"/>
    <col min="5381" max="5381" width="18.140625" style="1" customWidth="1"/>
    <col min="5382" max="5609" width="11.42578125" style="1" customWidth="1"/>
    <col min="5610" max="5616" width="12.28515625" style="1"/>
    <col min="5617" max="5617" width="19.42578125" style="1" customWidth="1"/>
    <col min="5618" max="5618" width="50.85546875" style="1" customWidth="1"/>
    <col min="5619" max="5619" width="18.7109375" style="1" customWidth="1"/>
    <col min="5620" max="5621" width="18.28515625" style="1" customWidth="1"/>
    <col min="5622" max="5622" width="18.42578125" style="1" customWidth="1"/>
    <col min="5623" max="5623" width="18" style="1" customWidth="1"/>
    <col min="5624" max="5624" width="18.7109375" style="1" customWidth="1"/>
    <col min="5625" max="5625" width="18.28515625" style="1" customWidth="1"/>
    <col min="5626" max="5626" width="18.140625" style="1" customWidth="1"/>
    <col min="5627" max="5627" width="18" style="1" customWidth="1"/>
    <col min="5628" max="5628" width="9.28515625" style="1" customWidth="1"/>
    <col min="5629" max="5629" width="10" style="1" customWidth="1"/>
    <col min="5630" max="5632" width="18.7109375" style="1" customWidth="1"/>
    <col min="5633" max="5633" width="21.42578125" style="1" customWidth="1"/>
    <col min="5634" max="5634" width="22.85546875" style="1" customWidth="1"/>
    <col min="5635" max="5635" width="20.140625" style="1" customWidth="1"/>
    <col min="5636" max="5636" width="18" style="1" customWidth="1"/>
    <col min="5637" max="5637" width="18.140625" style="1" customWidth="1"/>
    <col min="5638" max="5865" width="11.42578125" style="1" customWidth="1"/>
    <col min="5866" max="5872" width="12.28515625" style="1"/>
    <col min="5873" max="5873" width="19.42578125" style="1" customWidth="1"/>
    <col min="5874" max="5874" width="50.85546875" style="1" customWidth="1"/>
    <col min="5875" max="5875" width="18.7109375" style="1" customWidth="1"/>
    <col min="5876" max="5877" width="18.28515625" style="1" customWidth="1"/>
    <col min="5878" max="5878" width="18.42578125" style="1" customWidth="1"/>
    <col min="5879" max="5879" width="18" style="1" customWidth="1"/>
    <col min="5880" max="5880" width="18.7109375" style="1" customWidth="1"/>
    <col min="5881" max="5881" width="18.28515625" style="1" customWidth="1"/>
    <col min="5882" max="5882" width="18.140625" style="1" customWidth="1"/>
    <col min="5883" max="5883" width="18" style="1" customWidth="1"/>
    <col min="5884" max="5884" width="9.28515625" style="1" customWidth="1"/>
    <col min="5885" max="5885" width="10" style="1" customWidth="1"/>
    <col min="5886" max="5888" width="18.7109375" style="1" customWidth="1"/>
    <col min="5889" max="5889" width="21.42578125" style="1" customWidth="1"/>
    <col min="5890" max="5890" width="22.85546875" style="1" customWidth="1"/>
    <col min="5891" max="5891" width="20.140625" style="1" customWidth="1"/>
    <col min="5892" max="5892" width="18" style="1" customWidth="1"/>
    <col min="5893" max="5893" width="18.140625" style="1" customWidth="1"/>
    <col min="5894" max="6121" width="11.42578125" style="1" customWidth="1"/>
    <col min="6122" max="6128" width="12.28515625" style="1"/>
    <col min="6129" max="6129" width="19.42578125" style="1" customWidth="1"/>
    <col min="6130" max="6130" width="50.85546875" style="1" customWidth="1"/>
    <col min="6131" max="6131" width="18.7109375" style="1" customWidth="1"/>
    <col min="6132" max="6133" width="18.28515625" style="1" customWidth="1"/>
    <col min="6134" max="6134" width="18.42578125" style="1" customWidth="1"/>
    <col min="6135" max="6135" width="18" style="1" customWidth="1"/>
    <col min="6136" max="6136" width="18.7109375" style="1" customWidth="1"/>
    <col min="6137" max="6137" width="18.28515625" style="1" customWidth="1"/>
    <col min="6138" max="6138" width="18.140625" style="1" customWidth="1"/>
    <col min="6139" max="6139" width="18" style="1" customWidth="1"/>
    <col min="6140" max="6140" width="9.28515625" style="1" customWidth="1"/>
    <col min="6141" max="6141" width="10" style="1" customWidth="1"/>
    <col min="6142" max="6144" width="18.7109375" style="1" customWidth="1"/>
    <col min="6145" max="6145" width="21.42578125" style="1" customWidth="1"/>
    <col min="6146" max="6146" width="22.85546875" style="1" customWidth="1"/>
    <col min="6147" max="6147" width="20.140625" style="1" customWidth="1"/>
    <col min="6148" max="6148" width="18" style="1" customWidth="1"/>
    <col min="6149" max="6149" width="18.140625" style="1" customWidth="1"/>
    <col min="6150" max="6377" width="11.42578125" style="1" customWidth="1"/>
    <col min="6378" max="6384" width="12.28515625" style="1"/>
    <col min="6385" max="6385" width="19.42578125" style="1" customWidth="1"/>
    <col min="6386" max="6386" width="50.85546875" style="1" customWidth="1"/>
    <col min="6387" max="6387" width="18.7109375" style="1" customWidth="1"/>
    <col min="6388" max="6389" width="18.28515625" style="1" customWidth="1"/>
    <col min="6390" max="6390" width="18.42578125" style="1" customWidth="1"/>
    <col min="6391" max="6391" width="18" style="1" customWidth="1"/>
    <col min="6392" max="6392" width="18.7109375" style="1" customWidth="1"/>
    <col min="6393" max="6393" width="18.28515625" style="1" customWidth="1"/>
    <col min="6394" max="6394" width="18.140625" style="1" customWidth="1"/>
    <col min="6395" max="6395" width="18" style="1" customWidth="1"/>
    <col min="6396" max="6396" width="9.28515625" style="1" customWidth="1"/>
    <col min="6397" max="6397" width="10" style="1" customWidth="1"/>
    <col min="6398" max="6400" width="18.7109375" style="1" customWidth="1"/>
    <col min="6401" max="6401" width="21.42578125" style="1" customWidth="1"/>
    <col min="6402" max="6402" width="22.85546875" style="1" customWidth="1"/>
    <col min="6403" max="6403" width="20.140625" style="1" customWidth="1"/>
    <col min="6404" max="6404" width="18" style="1" customWidth="1"/>
    <col min="6405" max="6405" width="18.140625" style="1" customWidth="1"/>
    <col min="6406" max="6633" width="11.42578125" style="1" customWidth="1"/>
    <col min="6634" max="6640" width="12.28515625" style="1"/>
    <col min="6641" max="6641" width="19.42578125" style="1" customWidth="1"/>
    <col min="6642" max="6642" width="50.85546875" style="1" customWidth="1"/>
    <col min="6643" max="6643" width="18.7109375" style="1" customWidth="1"/>
    <col min="6644" max="6645" width="18.28515625" style="1" customWidth="1"/>
    <col min="6646" max="6646" width="18.42578125" style="1" customWidth="1"/>
    <col min="6647" max="6647" width="18" style="1" customWidth="1"/>
    <col min="6648" max="6648" width="18.7109375" style="1" customWidth="1"/>
    <col min="6649" max="6649" width="18.28515625" style="1" customWidth="1"/>
    <col min="6650" max="6650" width="18.140625" style="1" customWidth="1"/>
    <col min="6651" max="6651" width="18" style="1" customWidth="1"/>
    <col min="6652" max="6652" width="9.28515625" style="1" customWidth="1"/>
    <col min="6653" max="6653" width="10" style="1" customWidth="1"/>
    <col min="6654" max="6656" width="18.7109375" style="1" customWidth="1"/>
    <col min="6657" max="6657" width="21.42578125" style="1" customWidth="1"/>
    <col min="6658" max="6658" width="22.85546875" style="1" customWidth="1"/>
    <col min="6659" max="6659" width="20.140625" style="1" customWidth="1"/>
    <col min="6660" max="6660" width="18" style="1" customWidth="1"/>
    <col min="6661" max="6661" width="18.140625" style="1" customWidth="1"/>
    <col min="6662" max="6889" width="11.42578125" style="1" customWidth="1"/>
    <col min="6890" max="6896" width="12.28515625" style="1"/>
    <col min="6897" max="6897" width="19.42578125" style="1" customWidth="1"/>
    <col min="6898" max="6898" width="50.85546875" style="1" customWidth="1"/>
    <col min="6899" max="6899" width="18.7109375" style="1" customWidth="1"/>
    <col min="6900" max="6901" width="18.28515625" style="1" customWidth="1"/>
    <col min="6902" max="6902" width="18.42578125" style="1" customWidth="1"/>
    <col min="6903" max="6903" width="18" style="1" customWidth="1"/>
    <col min="6904" max="6904" width="18.7109375" style="1" customWidth="1"/>
    <col min="6905" max="6905" width="18.28515625" style="1" customWidth="1"/>
    <col min="6906" max="6906" width="18.140625" style="1" customWidth="1"/>
    <col min="6907" max="6907" width="18" style="1" customWidth="1"/>
    <col min="6908" max="6908" width="9.28515625" style="1" customWidth="1"/>
    <col min="6909" max="6909" width="10" style="1" customWidth="1"/>
    <col min="6910" max="6912" width="18.7109375" style="1" customWidth="1"/>
    <col min="6913" max="6913" width="21.42578125" style="1" customWidth="1"/>
    <col min="6914" max="6914" width="22.85546875" style="1" customWidth="1"/>
    <col min="6915" max="6915" width="20.140625" style="1" customWidth="1"/>
    <col min="6916" max="6916" width="18" style="1" customWidth="1"/>
    <col min="6917" max="6917" width="18.140625" style="1" customWidth="1"/>
    <col min="6918" max="7145" width="11.42578125" style="1" customWidth="1"/>
    <col min="7146" max="7152" width="12.28515625" style="1"/>
    <col min="7153" max="7153" width="19.42578125" style="1" customWidth="1"/>
    <col min="7154" max="7154" width="50.85546875" style="1" customWidth="1"/>
    <col min="7155" max="7155" width="18.7109375" style="1" customWidth="1"/>
    <col min="7156" max="7157" width="18.28515625" style="1" customWidth="1"/>
    <col min="7158" max="7158" width="18.42578125" style="1" customWidth="1"/>
    <col min="7159" max="7159" width="18" style="1" customWidth="1"/>
    <col min="7160" max="7160" width="18.7109375" style="1" customWidth="1"/>
    <col min="7161" max="7161" width="18.28515625" style="1" customWidth="1"/>
    <col min="7162" max="7162" width="18.140625" style="1" customWidth="1"/>
    <col min="7163" max="7163" width="18" style="1" customWidth="1"/>
    <col min="7164" max="7164" width="9.28515625" style="1" customWidth="1"/>
    <col min="7165" max="7165" width="10" style="1" customWidth="1"/>
    <col min="7166" max="7168" width="18.7109375" style="1" customWidth="1"/>
    <col min="7169" max="7169" width="21.42578125" style="1" customWidth="1"/>
    <col min="7170" max="7170" width="22.85546875" style="1" customWidth="1"/>
    <col min="7171" max="7171" width="20.140625" style="1" customWidth="1"/>
    <col min="7172" max="7172" width="18" style="1" customWidth="1"/>
    <col min="7173" max="7173" width="18.140625" style="1" customWidth="1"/>
    <col min="7174" max="7401" width="11.42578125" style="1" customWidth="1"/>
    <col min="7402" max="7408" width="12.28515625" style="1"/>
    <col min="7409" max="7409" width="19.42578125" style="1" customWidth="1"/>
    <col min="7410" max="7410" width="50.85546875" style="1" customWidth="1"/>
    <col min="7411" max="7411" width="18.7109375" style="1" customWidth="1"/>
    <col min="7412" max="7413" width="18.28515625" style="1" customWidth="1"/>
    <col min="7414" max="7414" width="18.42578125" style="1" customWidth="1"/>
    <col min="7415" max="7415" width="18" style="1" customWidth="1"/>
    <col min="7416" max="7416" width="18.7109375" style="1" customWidth="1"/>
    <col min="7417" max="7417" width="18.28515625" style="1" customWidth="1"/>
    <col min="7418" max="7418" width="18.140625" style="1" customWidth="1"/>
    <col min="7419" max="7419" width="18" style="1" customWidth="1"/>
    <col min="7420" max="7420" width="9.28515625" style="1" customWidth="1"/>
    <col min="7421" max="7421" width="10" style="1" customWidth="1"/>
    <col min="7422" max="7424" width="18.7109375" style="1" customWidth="1"/>
    <col min="7425" max="7425" width="21.42578125" style="1" customWidth="1"/>
    <col min="7426" max="7426" width="22.85546875" style="1" customWidth="1"/>
    <col min="7427" max="7427" width="20.140625" style="1" customWidth="1"/>
    <col min="7428" max="7428" width="18" style="1" customWidth="1"/>
    <col min="7429" max="7429" width="18.140625" style="1" customWidth="1"/>
    <col min="7430" max="7657" width="11.42578125" style="1" customWidth="1"/>
    <col min="7658" max="7664" width="12.28515625" style="1"/>
    <col min="7665" max="7665" width="19.42578125" style="1" customWidth="1"/>
    <col min="7666" max="7666" width="50.85546875" style="1" customWidth="1"/>
    <col min="7667" max="7667" width="18.7109375" style="1" customWidth="1"/>
    <col min="7668" max="7669" width="18.28515625" style="1" customWidth="1"/>
    <col min="7670" max="7670" width="18.42578125" style="1" customWidth="1"/>
    <col min="7671" max="7671" width="18" style="1" customWidth="1"/>
    <col min="7672" max="7672" width="18.7109375" style="1" customWidth="1"/>
    <col min="7673" max="7673" width="18.28515625" style="1" customWidth="1"/>
    <col min="7674" max="7674" width="18.140625" style="1" customWidth="1"/>
    <col min="7675" max="7675" width="18" style="1" customWidth="1"/>
    <col min="7676" max="7676" width="9.28515625" style="1" customWidth="1"/>
    <col min="7677" max="7677" width="10" style="1" customWidth="1"/>
    <col min="7678" max="7680" width="18.7109375" style="1" customWidth="1"/>
    <col min="7681" max="7681" width="21.42578125" style="1" customWidth="1"/>
    <col min="7682" max="7682" width="22.85546875" style="1" customWidth="1"/>
    <col min="7683" max="7683" width="20.140625" style="1" customWidth="1"/>
    <col min="7684" max="7684" width="18" style="1" customWidth="1"/>
    <col min="7685" max="7685" width="18.140625" style="1" customWidth="1"/>
    <col min="7686" max="7913" width="11.42578125" style="1" customWidth="1"/>
    <col min="7914" max="7920" width="12.28515625" style="1"/>
    <col min="7921" max="7921" width="19.42578125" style="1" customWidth="1"/>
    <col min="7922" max="7922" width="50.85546875" style="1" customWidth="1"/>
    <col min="7923" max="7923" width="18.7109375" style="1" customWidth="1"/>
    <col min="7924" max="7925" width="18.28515625" style="1" customWidth="1"/>
    <col min="7926" max="7926" width="18.42578125" style="1" customWidth="1"/>
    <col min="7927" max="7927" width="18" style="1" customWidth="1"/>
    <col min="7928" max="7928" width="18.7109375" style="1" customWidth="1"/>
    <col min="7929" max="7929" width="18.28515625" style="1" customWidth="1"/>
    <col min="7930" max="7930" width="18.140625" style="1" customWidth="1"/>
    <col min="7931" max="7931" width="18" style="1" customWidth="1"/>
    <col min="7932" max="7932" width="9.28515625" style="1" customWidth="1"/>
    <col min="7933" max="7933" width="10" style="1" customWidth="1"/>
    <col min="7934" max="7936" width="18.7109375" style="1" customWidth="1"/>
    <col min="7937" max="7937" width="21.42578125" style="1" customWidth="1"/>
    <col min="7938" max="7938" width="22.85546875" style="1" customWidth="1"/>
    <col min="7939" max="7939" width="20.140625" style="1" customWidth="1"/>
    <col min="7940" max="7940" width="18" style="1" customWidth="1"/>
    <col min="7941" max="7941" width="18.140625" style="1" customWidth="1"/>
    <col min="7942" max="8169" width="11.42578125" style="1" customWidth="1"/>
    <col min="8170" max="8176" width="12.28515625" style="1"/>
    <col min="8177" max="8177" width="19.42578125" style="1" customWidth="1"/>
    <col min="8178" max="8178" width="50.85546875" style="1" customWidth="1"/>
    <col min="8179" max="8179" width="18.7109375" style="1" customWidth="1"/>
    <col min="8180" max="8181" width="18.28515625" style="1" customWidth="1"/>
    <col min="8182" max="8182" width="18.42578125" style="1" customWidth="1"/>
    <col min="8183" max="8183" width="18" style="1" customWidth="1"/>
    <col min="8184" max="8184" width="18.7109375" style="1" customWidth="1"/>
    <col min="8185" max="8185" width="18.28515625" style="1" customWidth="1"/>
    <col min="8186" max="8186" width="18.140625" style="1" customWidth="1"/>
    <col min="8187" max="8187" width="18" style="1" customWidth="1"/>
    <col min="8188" max="8188" width="9.28515625" style="1" customWidth="1"/>
    <col min="8189" max="8189" width="10" style="1" customWidth="1"/>
    <col min="8190" max="8192" width="18.7109375" style="1" customWidth="1"/>
    <col min="8193" max="8193" width="21.42578125" style="1" customWidth="1"/>
    <col min="8194" max="8194" width="22.85546875" style="1" customWidth="1"/>
    <col min="8195" max="8195" width="20.140625" style="1" customWidth="1"/>
    <col min="8196" max="8196" width="18" style="1" customWidth="1"/>
    <col min="8197" max="8197" width="18.140625" style="1" customWidth="1"/>
    <col min="8198" max="8425" width="11.42578125" style="1" customWidth="1"/>
    <col min="8426" max="8432" width="12.28515625" style="1"/>
    <col min="8433" max="8433" width="19.42578125" style="1" customWidth="1"/>
    <col min="8434" max="8434" width="50.85546875" style="1" customWidth="1"/>
    <col min="8435" max="8435" width="18.7109375" style="1" customWidth="1"/>
    <col min="8436" max="8437" width="18.28515625" style="1" customWidth="1"/>
    <col min="8438" max="8438" width="18.42578125" style="1" customWidth="1"/>
    <col min="8439" max="8439" width="18" style="1" customWidth="1"/>
    <col min="8440" max="8440" width="18.7109375" style="1" customWidth="1"/>
    <col min="8441" max="8441" width="18.28515625" style="1" customWidth="1"/>
    <col min="8442" max="8442" width="18.140625" style="1" customWidth="1"/>
    <col min="8443" max="8443" width="18" style="1" customWidth="1"/>
    <col min="8444" max="8444" width="9.28515625" style="1" customWidth="1"/>
    <col min="8445" max="8445" width="10" style="1" customWidth="1"/>
    <col min="8446" max="8448" width="18.7109375" style="1" customWidth="1"/>
    <col min="8449" max="8449" width="21.42578125" style="1" customWidth="1"/>
    <col min="8450" max="8450" width="22.85546875" style="1" customWidth="1"/>
    <col min="8451" max="8451" width="20.140625" style="1" customWidth="1"/>
    <col min="8452" max="8452" width="18" style="1" customWidth="1"/>
    <col min="8453" max="8453" width="18.140625" style="1" customWidth="1"/>
    <col min="8454" max="8681" width="11.42578125" style="1" customWidth="1"/>
    <col min="8682" max="8688" width="12.28515625" style="1"/>
    <col min="8689" max="8689" width="19.42578125" style="1" customWidth="1"/>
    <col min="8690" max="8690" width="50.85546875" style="1" customWidth="1"/>
    <col min="8691" max="8691" width="18.7109375" style="1" customWidth="1"/>
    <col min="8692" max="8693" width="18.28515625" style="1" customWidth="1"/>
    <col min="8694" max="8694" width="18.42578125" style="1" customWidth="1"/>
    <col min="8695" max="8695" width="18" style="1" customWidth="1"/>
    <col min="8696" max="8696" width="18.7109375" style="1" customWidth="1"/>
    <col min="8697" max="8697" width="18.28515625" style="1" customWidth="1"/>
    <col min="8698" max="8698" width="18.140625" style="1" customWidth="1"/>
    <col min="8699" max="8699" width="18" style="1" customWidth="1"/>
    <col min="8700" max="8700" width="9.28515625" style="1" customWidth="1"/>
    <col min="8701" max="8701" width="10" style="1" customWidth="1"/>
    <col min="8702" max="8704" width="18.7109375" style="1" customWidth="1"/>
    <col min="8705" max="8705" width="21.42578125" style="1" customWidth="1"/>
    <col min="8706" max="8706" width="22.85546875" style="1" customWidth="1"/>
    <col min="8707" max="8707" width="20.140625" style="1" customWidth="1"/>
    <col min="8708" max="8708" width="18" style="1" customWidth="1"/>
    <col min="8709" max="8709" width="18.140625" style="1" customWidth="1"/>
    <col min="8710" max="8937" width="11.42578125" style="1" customWidth="1"/>
    <col min="8938" max="8944" width="12.28515625" style="1"/>
    <col min="8945" max="8945" width="19.42578125" style="1" customWidth="1"/>
    <col min="8946" max="8946" width="50.85546875" style="1" customWidth="1"/>
    <col min="8947" max="8947" width="18.7109375" style="1" customWidth="1"/>
    <col min="8948" max="8949" width="18.28515625" style="1" customWidth="1"/>
    <col min="8950" max="8950" width="18.42578125" style="1" customWidth="1"/>
    <col min="8951" max="8951" width="18" style="1" customWidth="1"/>
    <col min="8952" max="8952" width="18.7109375" style="1" customWidth="1"/>
    <col min="8953" max="8953" width="18.28515625" style="1" customWidth="1"/>
    <col min="8954" max="8954" width="18.140625" style="1" customWidth="1"/>
    <col min="8955" max="8955" width="18" style="1" customWidth="1"/>
    <col min="8956" max="8956" width="9.28515625" style="1" customWidth="1"/>
    <col min="8957" max="8957" width="10" style="1" customWidth="1"/>
    <col min="8958" max="8960" width="18.7109375" style="1" customWidth="1"/>
    <col min="8961" max="8961" width="21.42578125" style="1" customWidth="1"/>
    <col min="8962" max="8962" width="22.85546875" style="1" customWidth="1"/>
    <col min="8963" max="8963" width="20.140625" style="1" customWidth="1"/>
    <col min="8964" max="8964" width="18" style="1" customWidth="1"/>
    <col min="8965" max="8965" width="18.140625" style="1" customWidth="1"/>
    <col min="8966" max="9193" width="11.42578125" style="1" customWidth="1"/>
    <col min="9194" max="9200" width="12.28515625" style="1"/>
    <col min="9201" max="9201" width="19.42578125" style="1" customWidth="1"/>
    <col min="9202" max="9202" width="50.85546875" style="1" customWidth="1"/>
    <col min="9203" max="9203" width="18.7109375" style="1" customWidth="1"/>
    <col min="9204" max="9205" width="18.28515625" style="1" customWidth="1"/>
    <col min="9206" max="9206" width="18.42578125" style="1" customWidth="1"/>
    <col min="9207" max="9207" width="18" style="1" customWidth="1"/>
    <col min="9208" max="9208" width="18.7109375" style="1" customWidth="1"/>
    <col min="9209" max="9209" width="18.28515625" style="1" customWidth="1"/>
    <col min="9210" max="9210" width="18.140625" style="1" customWidth="1"/>
    <col min="9211" max="9211" width="18" style="1" customWidth="1"/>
    <col min="9212" max="9212" width="9.28515625" style="1" customWidth="1"/>
    <col min="9213" max="9213" width="10" style="1" customWidth="1"/>
    <col min="9214" max="9216" width="18.7109375" style="1" customWidth="1"/>
    <col min="9217" max="9217" width="21.42578125" style="1" customWidth="1"/>
    <col min="9218" max="9218" width="22.85546875" style="1" customWidth="1"/>
    <col min="9219" max="9219" width="20.140625" style="1" customWidth="1"/>
    <col min="9220" max="9220" width="18" style="1" customWidth="1"/>
    <col min="9221" max="9221" width="18.140625" style="1" customWidth="1"/>
    <col min="9222" max="9449" width="11.42578125" style="1" customWidth="1"/>
    <col min="9450" max="9456" width="12.28515625" style="1"/>
    <col min="9457" max="9457" width="19.42578125" style="1" customWidth="1"/>
    <col min="9458" max="9458" width="50.85546875" style="1" customWidth="1"/>
    <col min="9459" max="9459" width="18.7109375" style="1" customWidth="1"/>
    <col min="9460" max="9461" width="18.28515625" style="1" customWidth="1"/>
    <col min="9462" max="9462" width="18.42578125" style="1" customWidth="1"/>
    <col min="9463" max="9463" width="18" style="1" customWidth="1"/>
    <col min="9464" max="9464" width="18.7109375" style="1" customWidth="1"/>
    <col min="9465" max="9465" width="18.28515625" style="1" customWidth="1"/>
    <col min="9466" max="9466" width="18.140625" style="1" customWidth="1"/>
    <col min="9467" max="9467" width="18" style="1" customWidth="1"/>
    <col min="9468" max="9468" width="9.28515625" style="1" customWidth="1"/>
    <col min="9469" max="9469" width="10" style="1" customWidth="1"/>
    <col min="9470" max="9472" width="18.7109375" style="1" customWidth="1"/>
    <col min="9473" max="9473" width="21.42578125" style="1" customWidth="1"/>
    <col min="9474" max="9474" width="22.85546875" style="1" customWidth="1"/>
    <col min="9475" max="9475" width="20.140625" style="1" customWidth="1"/>
    <col min="9476" max="9476" width="18" style="1" customWidth="1"/>
    <col min="9477" max="9477" width="18.140625" style="1" customWidth="1"/>
    <col min="9478" max="9705" width="11.42578125" style="1" customWidth="1"/>
    <col min="9706" max="9712" width="12.28515625" style="1"/>
    <col min="9713" max="9713" width="19.42578125" style="1" customWidth="1"/>
    <col min="9714" max="9714" width="50.85546875" style="1" customWidth="1"/>
    <col min="9715" max="9715" width="18.7109375" style="1" customWidth="1"/>
    <col min="9716" max="9717" width="18.28515625" style="1" customWidth="1"/>
    <col min="9718" max="9718" width="18.42578125" style="1" customWidth="1"/>
    <col min="9719" max="9719" width="18" style="1" customWidth="1"/>
    <col min="9720" max="9720" width="18.7109375" style="1" customWidth="1"/>
    <col min="9721" max="9721" width="18.28515625" style="1" customWidth="1"/>
    <col min="9722" max="9722" width="18.140625" style="1" customWidth="1"/>
    <col min="9723" max="9723" width="18" style="1" customWidth="1"/>
    <col min="9724" max="9724" width="9.28515625" style="1" customWidth="1"/>
    <col min="9725" max="9725" width="10" style="1" customWidth="1"/>
    <col min="9726" max="9728" width="18.7109375" style="1" customWidth="1"/>
    <col min="9729" max="9729" width="21.42578125" style="1" customWidth="1"/>
    <col min="9730" max="9730" width="22.85546875" style="1" customWidth="1"/>
    <col min="9731" max="9731" width="20.140625" style="1" customWidth="1"/>
    <col min="9732" max="9732" width="18" style="1" customWidth="1"/>
    <col min="9733" max="9733" width="18.140625" style="1" customWidth="1"/>
    <col min="9734" max="9961" width="11.42578125" style="1" customWidth="1"/>
    <col min="9962" max="9968" width="12.28515625" style="1"/>
    <col min="9969" max="9969" width="19.42578125" style="1" customWidth="1"/>
    <col min="9970" max="9970" width="50.85546875" style="1" customWidth="1"/>
    <col min="9971" max="9971" width="18.7109375" style="1" customWidth="1"/>
    <col min="9972" max="9973" width="18.28515625" style="1" customWidth="1"/>
    <col min="9974" max="9974" width="18.42578125" style="1" customWidth="1"/>
    <col min="9975" max="9975" width="18" style="1" customWidth="1"/>
    <col min="9976" max="9976" width="18.7109375" style="1" customWidth="1"/>
    <col min="9977" max="9977" width="18.28515625" style="1" customWidth="1"/>
    <col min="9978" max="9978" width="18.140625" style="1" customWidth="1"/>
    <col min="9979" max="9979" width="18" style="1" customWidth="1"/>
    <col min="9980" max="9980" width="9.28515625" style="1" customWidth="1"/>
    <col min="9981" max="9981" width="10" style="1" customWidth="1"/>
    <col min="9982" max="9984" width="18.7109375" style="1" customWidth="1"/>
    <col min="9985" max="9985" width="21.42578125" style="1" customWidth="1"/>
    <col min="9986" max="9986" width="22.85546875" style="1" customWidth="1"/>
    <col min="9987" max="9987" width="20.140625" style="1" customWidth="1"/>
    <col min="9988" max="9988" width="18" style="1" customWidth="1"/>
    <col min="9989" max="9989" width="18.140625" style="1" customWidth="1"/>
    <col min="9990" max="10217" width="11.42578125" style="1" customWidth="1"/>
    <col min="10218" max="10224" width="12.28515625" style="1"/>
    <col min="10225" max="10225" width="19.42578125" style="1" customWidth="1"/>
    <col min="10226" max="10226" width="50.85546875" style="1" customWidth="1"/>
    <col min="10227" max="10227" width="18.7109375" style="1" customWidth="1"/>
    <col min="10228" max="10229" width="18.28515625" style="1" customWidth="1"/>
    <col min="10230" max="10230" width="18.42578125" style="1" customWidth="1"/>
    <col min="10231" max="10231" width="18" style="1" customWidth="1"/>
    <col min="10232" max="10232" width="18.7109375" style="1" customWidth="1"/>
    <col min="10233" max="10233" width="18.28515625" style="1" customWidth="1"/>
    <col min="10234" max="10234" width="18.140625" style="1" customWidth="1"/>
    <col min="10235" max="10235" width="18" style="1" customWidth="1"/>
    <col min="10236" max="10236" width="9.28515625" style="1" customWidth="1"/>
    <col min="10237" max="10237" width="10" style="1" customWidth="1"/>
    <col min="10238" max="10240" width="18.7109375" style="1" customWidth="1"/>
    <col min="10241" max="10241" width="21.42578125" style="1" customWidth="1"/>
    <col min="10242" max="10242" width="22.85546875" style="1" customWidth="1"/>
    <col min="10243" max="10243" width="20.140625" style="1" customWidth="1"/>
    <col min="10244" max="10244" width="18" style="1" customWidth="1"/>
    <col min="10245" max="10245" width="18.140625" style="1" customWidth="1"/>
    <col min="10246" max="10473" width="11.42578125" style="1" customWidth="1"/>
    <col min="10474" max="10480" width="12.28515625" style="1"/>
    <col min="10481" max="10481" width="19.42578125" style="1" customWidth="1"/>
    <col min="10482" max="10482" width="50.85546875" style="1" customWidth="1"/>
    <col min="10483" max="10483" width="18.7109375" style="1" customWidth="1"/>
    <col min="10484" max="10485" width="18.28515625" style="1" customWidth="1"/>
    <col min="10486" max="10486" width="18.42578125" style="1" customWidth="1"/>
    <col min="10487" max="10487" width="18" style="1" customWidth="1"/>
    <col min="10488" max="10488" width="18.7109375" style="1" customWidth="1"/>
    <col min="10489" max="10489" width="18.28515625" style="1" customWidth="1"/>
    <col min="10490" max="10490" width="18.140625" style="1" customWidth="1"/>
    <col min="10491" max="10491" width="18" style="1" customWidth="1"/>
    <col min="10492" max="10492" width="9.28515625" style="1" customWidth="1"/>
    <col min="10493" max="10493" width="10" style="1" customWidth="1"/>
    <col min="10494" max="10496" width="18.7109375" style="1" customWidth="1"/>
    <col min="10497" max="10497" width="21.42578125" style="1" customWidth="1"/>
    <col min="10498" max="10498" width="22.85546875" style="1" customWidth="1"/>
    <col min="10499" max="10499" width="20.140625" style="1" customWidth="1"/>
    <col min="10500" max="10500" width="18" style="1" customWidth="1"/>
    <col min="10501" max="10501" width="18.140625" style="1" customWidth="1"/>
    <col min="10502" max="10729" width="11.42578125" style="1" customWidth="1"/>
    <col min="10730" max="10736" width="12.28515625" style="1"/>
    <col min="10737" max="10737" width="19.42578125" style="1" customWidth="1"/>
    <col min="10738" max="10738" width="50.85546875" style="1" customWidth="1"/>
    <col min="10739" max="10739" width="18.7109375" style="1" customWidth="1"/>
    <col min="10740" max="10741" width="18.28515625" style="1" customWidth="1"/>
    <col min="10742" max="10742" width="18.42578125" style="1" customWidth="1"/>
    <col min="10743" max="10743" width="18" style="1" customWidth="1"/>
    <col min="10744" max="10744" width="18.7109375" style="1" customWidth="1"/>
    <col min="10745" max="10745" width="18.28515625" style="1" customWidth="1"/>
    <col min="10746" max="10746" width="18.140625" style="1" customWidth="1"/>
    <col min="10747" max="10747" width="18" style="1" customWidth="1"/>
    <col min="10748" max="10748" width="9.28515625" style="1" customWidth="1"/>
    <col min="10749" max="10749" width="10" style="1" customWidth="1"/>
    <col min="10750" max="10752" width="18.7109375" style="1" customWidth="1"/>
    <col min="10753" max="10753" width="21.42578125" style="1" customWidth="1"/>
    <col min="10754" max="10754" width="22.85546875" style="1" customWidth="1"/>
    <col min="10755" max="10755" width="20.140625" style="1" customWidth="1"/>
    <col min="10756" max="10756" width="18" style="1" customWidth="1"/>
    <col min="10757" max="10757" width="18.140625" style="1" customWidth="1"/>
    <col min="10758" max="10985" width="11.42578125" style="1" customWidth="1"/>
    <col min="10986" max="10992" width="12.28515625" style="1"/>
    <col min="10993" max="10993" width="19.42578125" style="1" customWidth="1"/>
    <col min="10994" max="10994" width="50.85546875" style="1" customWidth="1"/>
    <col min="10995" max="10995" width="18.7109375" style="1" customWidth="1"/>
    <col min="10996" max="10997" width="18.28515625" style="1" customWidth="1"/>
    <col min="10998" max="10998" width="18.42578125" style="1" customWidth="1"/>
    <col min="10999" max="10999" width="18" style="1" customWidth="1"/>
    <col min="11000" max="11000" width="18.7109375" style="1" customWidth="1"/>
    <col min="11001" max="11001" width="18.28515625" style="1" customWidth="1"/>
    <col min="11002" max="11002" width="18.140625" style="1" customWidth="1"/>
    <col min="11003" max="11003" width="18" style="1" customWidth="1"/>
    <col min="11004" max="11004" width="9.28515625" style="1" customWidth="1"/>
    <col min="11005" max="11005" width="10" style="1" customWidth="1"/>
    <col min="11006" max="11008" width="18.7109375" style="1" customWidth="1"/>
    <col min="11009" max="11009" width="21.42578125" style="1" customWidth="1"/>
    <col min="11010" max="11010" width="22.85546875" style="1" customWidth="1"/>
    <col min="11011" max="11011" width="20.140625" style="1" customWidth="1"/>
    <col min="11012" max="11012" width="18" style="1" customWidth="1"/>
    <col min="11013" max="11013" width="18.140625" style="1" customWidth="1"/>
    <col min="11014" max="11241" width="11.42578125" style="1" customWidth="1"/>
    <col min="11242" max="11248" width="12.28515625" style="1"/>
    <col min="11249" max="11249" width="19.42578125" style="1" customWidth="1"/>
    <col min="11250" max="11250" width="50.85546875" style="1" customWidth="1"/>
    <col min="11251" max="11251" width="18.7109375" style="1" customWidth="1"/>
    <col min="11252" max="11253" width="18.28515625" style="1" customWidth="1"/>
    <col min="11254" max="11254" width="18.42578125" style="1" customWidth="1"/>
    <col min="11255" max="11255" width="18" style="1" customWidth="1"/>
    <col min="11256" max="11256" width="18.7109375" style="1" customWidth="1"/>
    <col min="11257" max="11257" width="18.28515625" style="1" customWidth="1"/>
    <col min="11258" max="11258" width="18.140625" style="1" customWidth="1"/>
    <col min="11259" max="11259" width="18" style="1" customWidth="1"/>
    <col min="11260" max="11260" width="9.28515625" style="1" customWidth="1"/>
    <col min="11261" max="11261" width="10" style="1" customWidth="1"/>
    <col min="11262" max="11264" width="18.7109375" style="1" customWidth="1"/>
    <col min="11265" max="11265" width="21.42578125" style="1" customWidth="1"/>
    <col min="11266" max="11266" width="22.85546875" style="1" customWidth="1"/>
    <col min="11267" max="11267" width="20.140625" style="1" customWidth="1"/>
    <col min="11268" max="11268" width="18" style="1" customWidth="1"/>
    <col min="11269" max="11269" width="18.140625" style="1" customWidth="1"/>
    <col min="11270" max="11497" width="11.42578125" style="1" customWidth="1"/>
    <col min="11498" max="11504" width="12.28515625" style="1"/>
    <col min="11505" max="11505" width="19.42578125" style="1" customWidth="1"/>
    <col min="11506" max="11506" width="50.85546875" style="1" customWidth="1"/>
    <col min="11507" max="11507" width="18.7109375" style="1" customWidth="1"/>
    <col min="11508" max="11509" width="18.28515625" style="1" customWidth="1"/>
    <col min="11510" max="11510" width="18.42578125" style="1" customWidth="1"/>
    <col min="11511" max="11511" width="18" style="1" customWidth="1"/>
    <col min="11512" max="11512" width="18.7109375" style="1" customWidth="1"/>
    <col min="11513" max="11513" width="18.28515625" style="1" customWidth="1"/>
    <col min="11514" max="11514" width="18.140625" style="1" customWidth="1"/>
    <col min="11515" max="11515" width="18" style="1" customWidth="1"/>
    <col min="11516" max="11516" width="9.28515625" style="1" customWidth="1"/>
    <col min="11517" max="11517" width="10" style="1" customWidth="1"/>
    <col min="11518" max="11520" width="18.7109375" style="1" customWidth="1"/>
    <col min="11521" max="11521" width="21.42578125" style="1" customWidth="1"/>
    <col min="11522" max="11522" width="22.85546875" style="1" customWidth="1"/>
    <col min="11523" max="11523" width="20.140625" style="1" customWidth="1"/>
    <col min="11524" max="11524" width="18" style="1" customWidth="1"/>
    <col min="11525" max="11525" width="18.140625" style="1" customWidth="1"/>
    <col min="11526" max="11753" width="11.42578125" style="1" customWidth="1"/>
    <col min="11754" max="11760" width="12.28515625" style="1"/>
    <col min="11761" max="11761" width="19.42578125" style="1" customWidth="1"/>
    <col min="11762" max="11762" width="50.85546875" style="1" customWidth="1"/>
    <col min="11763" max="11763" width="18.7109375" style="1" customWidth="1"/>
    <col min="11764" max="11765" width="18.28515625" style="1" customWidth="1"/>
    <col min="11766" max="11766" width="18.42578125" style="1" customWidth="1"/>
    <col min="11767" max="11767" width="18" style="1" customWidth="1"/>
    <col min="11768" max="11768" width="18.7109375" style="1" customWidth="1"/>
    <col min="11769" max="11769" width="18.28515625" style="1" customWidth="1"/>
    <col min="11770" max="11770" width="18.140625" style="1" customWidth="1"/>
    <col min="11771" max="11771" width="18" style="1" customWidth="1"/>
    <col min="11772" max="11772" width="9.28515625" style="1" customWidth="1"/>
    <col min="11773" max="11773" width="10" style="1" customWidth="1"/>
    <col min="11774" max="11776" width="18.7109375" style="1" customWidth="1"/>
    <col min="11777" max="11777" width="21.42578125" style="1" customWidth="1"/>
    <col min="11778" max="11778" width="22.85546875" style="1" customWidth="1"/>
    <col min="11779" max="11779" width="20.140625" style="1" customWidth="1"/>
    <col min="11780" max="11780" width="18" style="1" customWidth="1"/>
    <col min="11781" max="11781" width="18.140625" style="1" customWidth="1"/>
    <col min="11782" max="12009" width="11.42578125" style="1" customWidth="1"/>
    <col min="12010" max="12016" width="12.28515625" style="1"/>
    <col min="12017" max="12017" width="19.42578125" style="1" customWidth="1"/>
    <col min="12018" max="12018" width="50.85546875" style="1" customWidth="1"/>
    <col min="12019" max="12019" width="18.7109375" style="1" customWidth="1"/>
    <col min="12020" max="12021" width="18.28515625" style="1" customWidth="1"/>
    <col min="12022" max="12022" width="18.42578125" style="1" customWidth="1"/>
    <col min="12023" max="12023" width="18" style="1" customWidth="1"/>
    <col min="12024" max="12024" width="18.7109375" style="1" customWidth="1"/>
    <col min="12025" max="12025" width="18.28515625" style="1" customWidth="1"/>
    <col min="12026" max="12026" width="18.140625" style="1" customWidth="1"/>
    <col min="12027" max="12027" width="18" style="1" customWidth="1"/>
    <col min="12028" max="12028" width="9.28515625" style="1" customWidth="1"/>
    <col min="12029" max="12029" width="10" style="1" customWidth="1"/>
    <col min="12030" max="12032" width="18.7109375" style="1" customWidth="1"/>
    <col min="12033" max="12033" width="21.42578125" style="1" customWidth="1"/>
    <col min="12034" max="12034" width="22.85546875" style="1" customWidth="1"/>
    <col min="12035" max="12035" width="20.140625" style="1" customWidth="1"/>
    <col min="12036" max="12036" width="18" style="1" customWidth="1"/>
    <col min="12037" max="12037" width="18.140625" style="1" customWidth="1"/>
    <col min="12038" max="12265" width="11.42578125" style="1" customWidth="1"/>
    <col min="12266" max="12272" width="12.28515625" style="1"/>
    <col min="12273" max="12273" width="19.42578125" style="1" customWidth="1"/>
    <col min="12274" max="12274" width="50.85546875" style="1" customWidth="1"/>
    <col min="12275" max="12275" width="18.7109375" style="1" customWidth="1"/>
    <col min="12276" max="12277" width="18.28515625" style="1" customWidth="1"/>
    <col min="12278" max="12278" width="18.42578125" style="1" customWidth="1"/>
    <col min="12279" max="12279" width="18" style="1" customWidth="1"/>
    <col min="12280" max="12280" width="18.7109375" style="1" customWidth="1"/>
    <col min="12281" max="12281" width="18.28515625" style="1" customWidth="1"/>
    <col min="12282" max="12282" width="18.140625" style="1" customWidth="1"/>
    <col min="12283" max="12283" width="18" style="1" customWidth="1"/>
    <col min="12284" max="12284" width="9.28515625" style="1" customWidth="1"/>
    <col min="12285" max="12285" width="10" style="1" customWidth="1"/>
    <col min="12286" max="12288" width="18.7109375" style="1" customWidth="1"/>
    <col min="12289" max="12289" width="21.42578125" style="1" customWidth="1"/>
    <col min="12290" max="12290" width="22.85546875" style="1" customWidth="1"/>
    <col min="12291" max="12291" width="20.140625" style="1" customWidth="1"/>
    <col min="12292" max="12292" width="18" style="1" customWidth="1"/>
    <col min="12293" max="12293" width="18.140625" style="1" customWidth="1"/>
    <col min="12294" max="12521" width="11.42578125" style="1" customWidth="1"/>
    <col min="12522" max="12528" width="12.28515625" style="1"/>
    <col min="12529" max="12529" width="19.42578125" style="1" customWidth="1"/>
    <col min="12530" max="12530" width="50.85546875" style="1" customWidth="1"/>
    <col min="12531" max="12531" width="18.7109375" style="1" customWidth="1"/>
    <col min="12532" max="12533" width="18.28515625" style="1" customWidth="1"/>
    <col min="12534" max="12534" width="18.42578125" style="1" customWidth="1"/>
    <col min="12535" max="12535" width="18" style="1" customWidth="1"/>
    <col min="12536" max="12536" width="18.7109375" style="1" customWidth="1"/>
    <col min="12537" max="12537" width="18.28515625" style="1" customWidth="1"/>
    <col min="12538" max="12538" width="18.140625" style="1" customWidth="1"/>
    <col min="12539" max="12539" width="18" style="1" customWidth="1"/>
    <col min="12540" max="12540" width="9.28515625" style="1" customWidth="1"/>
    <col min="12541" max="12541" width="10" style="1" customWidth="1"/>
    <col min="12542" max="12544" width="18.7109375" style="1" customWidth="1"/>
    <col min="12545" max="12545" width="21.42578125" style="1" customWidth="1"/>
    <col min="12546" max="12546" width="22.85546875" style="1" customWidth="1"/>
    <col min="12547" max="12547" width="20.140625" style="1" customWidth="1"/>
    <col min="12548" max="12548" width="18" style="1" customWidth="1"/>
    <col min="12549" max="12549" width="18.140625" style="1" customWidth="1"/>
    <col min="12550" max="12777" width="11.42578125" style="1" customWidth="1"/>
    <col min="12778" max="12784" width="12.28515625" style="1"/>
    <col min="12785" max="12785" width="19.42578125" style="1" customWidth="1"/>
    <col min="12786" max="12786" width="50.85546875" style="1" customWidth="1"/>
    <col min="12787" max="12787" width="18.7109375" style="1" customWidth="1"/>
    <col min="12788" max="12789" width="18.28515625" style="1" customWidth="1"/>
    <col min="12790" max="12790" width="18.42578125" style="1" customWidth="1"/>
    <col min="12791" max="12791" width="18" style="1" customWidth="1"/>
    <col min="12792" max="12792" width="18.7109375" style="1" customWidth="1"/>
    <col min="12793" max="12793" width="18.28515625" style="1" customWidth="1"/>
    <col min="12794" max="12794" width="18.140625" style="1" customWidth="1"/>
    <col min="12795" max="12795" width="18" style="1" customWidth="1"/>
    <col min="12796" max="12796" width="9.28515625" style="1" customWidth="1"/>
    <col min="12797" max="12797" width="10" style="1" customWidth="1"/>
    <col min="12798" max="12800" width="18.7109375" style="1" customWidth="1"/>
    <col min="12801" max="12801" width="21.42578125" style="1" customWidth="1"/>
    <col min="12802" max="12802" width="22.85546875" style="1" customWidth="1"/>
    <col min="12803" max="12803" width="20.140625" style="1" customWidth="1"/>
    <col min="12804" max="12804" width="18" style="1" customWidth="1"/>
    <col min="12805" max="12805" width="18.140625" style="1" customWidth="1"/>
    <col min="12806" max="13033" width="11.42578125" style="1" customWidth="1"/>
    <col min="13034" max="13040" width="12.28515625" style="1"/>
    <col min="13041" max="13041" width="19.42578125" style="1" customWidth="1"/>
    <col min="13042" max="13042" width="50.85546875" style="1" customWidth="1"/>
    <col min="13043" max="13043" width="18.7109375" style="1" customWidth="1"/>
    <col min="13044" max="13045" width="18.28515625" style="1" customWidth="1"/>
    <col min="13046" max="13046" width="18.42578125" style="1" customWidth="1"/>
    <col min="13047" max="13047" width="18" style="1" customWidth="1"/>
    <col min="13048" max="13048" width="18.7109375" style="1" customWidth="1"/>
    <col min="13049" max="13049" width="18.28515625" style="1" customWidth="1"/>
    <col min="13050" max="13050" width="18.140625" style="1" customWidth="1"/>
    <col min="13051" max="13051" width="18" style="1" customWidth="1"/>
    <col min="13052" max="13052" width="9.28515625" style="1" customWidth="1"/>
    <col min="13053" max="13053" width="10" style="1" customWidth="1"/>
    <col min="13054" max="13056" width="18.7109375" style="1" customWidth="1"/>
    <col min="13057" max="13057" width="21.42578125" style="1" customWidth="1"/>
    <col min="13058" max="13058" width="22.85546875" style="1" customWidth="1"/>
    <col min="13059" max="13059" width="20.140625" style="1" customWidth="1"/>
    <col min="13060" max="13060" width="18" style="1" customWidth="1"/>
    <col min="13061" max="13061" width="18.140625" style="1" customWidth="1"/>
    <col min="13062" max="13289" width="11.42578125" style="1" customWidth="1"/>
    <col min="13290" max="13296" width="12.28515625" style="1"/>
    <col min="13297" max="13297" width="19.42578125" style="1" customWidth="1"/>
    <col min="13298" max="13298" width="50.85546875" style="1" customWidth="1"/>
    <col min="13299" max="13299" width="18.7109375" style="1" customWidth="1"/>
    <col min="13300" max="13301" width="18.28515625" style="1" customWidth="1"/>
    <col min="13302" max="13302" width="18.42578125" style="1" customWidth="1"/>
    <col min="13303" max="13303" width="18" style="1" customWidth="1"/>
    <col min="13304" max="13304" width="18.7109375" style="1" customWidth="1"/>
    <col min="13305" max="13305" width="18.28515625" style="1" customWidth="1"/>
    <col min="13306" max="13306" width="18.140625" style="1" customWidth="1"/>
    <col min="13307" max="13307" width="18" style="1" customWidth="1"/>
    <col min="13308" max="13308" width="9.28515625" style="1" customWidth="1"/>
    <col min="13309" max="13309" width="10" style="1" customWidth="1"/>
    <col min="13310" max="13312" width="18.7109375" style="1" customWidth="1"/>
    <col min="13313" max="13313" width="21.42578125" style="1" customWidth="1"/>
    <col min="13314" max="13314" width="22.85546875" style="1" customWidth="1"/>
    <col min="13315" max="13315" width="20.140625" style="1" customWidth="1"/>
    <col min="13316" max="13316" width="18" style="1" customWidth="1"/>
    <col min="13317" max="13317" width="18.140625" style="1" customWidth="1"/>
    <col min="13318" max="13545" width="11.42578125" style="1" customWidth="1"/>
    <col min="13546" max="13552" width="12.28515625" style="1"/>
    <col min="13553" max="13553" width="19.42578125" style="1" customWidth="1"/>
    <col min="13554" max="13554" width="50.85546875" style="1" customWidth="1"/>
    <col min="13555" max="13555" width="18.7109375" style="1" customWidth="1"/>
    <col min="13556" max="13557" width="18.28515625" style="1" customWidth="1"/>
    <col min="13558" max="13558" width="18.42578125" style="1" customWidth="1"/>
    <col min="13559" max="13559" width="18" style="1" customWidth="1"/>
    <col min="13560" max="13560" width="18.7109375" style="1" customWidth="1"/>
    <col min="13561" max="13561" width="18.28515625" style="1" customWidth="1"/>
    <col min="13562" max="13562" width="18.140625" style="1" customWidth="1"/>
    <col min="13563" max="13563" width="18" style="1" customWidth="1"/>
    <col min="13564" max="13564" width="9.28515625" style="1" customWidth="1"/>
    <col min="13565" max="13565" width="10" style="1" customWidth="1"/>
    <col min="13566" max="13568" width="18.7109375" style="1" customWidth="1"/>
    <col min="13569" max="13569" width="21.42578125" style="1" customWidth="1"/>
    <col min="13570" max="13570" width="22.85546875" style="1" customWidth="1"/>
    <col min="13571" max="13571" width="20.140625" style="1" customWidth="1"/>
    <col min="13572" max="13572" width="18" style="1" customWidth="1"/>
    <col min="13573" max="13573" width="18.140625" style="1" customWidth="1"/>
    <col min="13574" max="13801" width="11.42578125" style="1" customWidth="1"/>
    <col min="13802" max="13808" width="12.28515625" style="1"/>
    <col min="13809" max="13809" width="19.42578125" style="1" customWidth="1"/>
    <col min="13810" max="13810" width="50.85546875" style="1" customWidth="1"/>
    <col min="13811" max="13811" width="18.7109375" style="1" customWidth="1"/>
    <col min="13812" max="13813" width="18.28515625" style="1" customWidth="1"/>
    <col min="13814" max="13814" width="18.42578125" style="1" customWidth="1"/>
    <col min="13815" max="13815" width="18" style="1" customWidth="1"/>
    <col min="13816" max="13816" width="18.7109375" style="1" customWidth="1"/>
    <col min="13817" max="13817" width="18.28515625" style="1" customWidth="1"/>
    <col min="13818" max="13818" width="18.140625" style="1" customWidth="1"/>
    <col min="13819" max="13819" width="18" style="1" customWidth="1"/>
    <col min="13820" max="13820" width="9.28515625" style="1" customWidth="1"/>
    <col min="13821" max="13821" width="10" style="1" customWidth="1"/>
    <col min="13822" max="13824" width="18.7109375" style="1" customWidth="1"/>
    <col min="13825" max="13825" width="21.42578125" style="1" customWidth="1"/>
    <col min="13826" max="13826" width="22.85546875" style="1" customWidth="1"/>
    <col min="13827" max="13827" width="20.140625" style="1" customWidth="1"/>
    <col min="13828" max="13828" width="18" style="1" customWidth="1"/>
    <col min="13829" max="13829" width="18.140625" style="1" customWidth="1"/>
    <col min="13830" max="14057" width="11.42578125" style="1" customWidth="1"/>
    <col min="14058" max="14064" width="12.28515625" style="1"/>
    <col min="14065" max="14065" width="19.42578125" style="1" customWidth="1"/>
    <col min="14066" max="14066" width="50.85546875" style="1" customWidth="1"/>
    <col min="14067" max="14067" width="18.7109375" style="1" customWidth="1"/>
    <col min="14068" max="14069" width="18.28515625" style="1" customWidth="1"/>
    <col min="14070" max="14070" width="18.42578125" style="1" customWidth="1"/>
    <col min="14071" max="14071" width="18" style="1" customWidth="1"/>
    <col min="14072" max="14072" width="18.7109375" style="1" customWidth="1"/>
    <col min="14073" max="14073" width="18.28515625" style="1" customWidth="1"/>
    <col min="14074" max="14074" width="18.140625" style="1" customWidth="1"/>
    <col min="14075" max="14075" width="18" style="1" customWidth="1"/>
    <col min="14076" max="14076" width="9.28515625" style="1" customWidth="1"/>
    <col min="14077" max="14077" width="10" style="1" customWidth="1"/>
    <col min="14078" max="14080" width="18.7109375" style="1" customWidth="1"/>
    <col min="14081" max="14081" width="21.42578125" style="1" customWidth="1"/>
    <col min="14082" max="14082" width="22.85546875" style="1" customWidth="1"/>
    <col min="14083" max="14083" width="20.140625" style="1" customWidth="1"/>
    <col min="14084" max="14084" width="18" style="1" customWidth="1"/>
    <col min="14085" max="14085" width="18.140625" style="1" customWidth="1"/>
    <col min="14086" max="14313" width="11.42578125" style="1" customWidth="1"/>
    <col min="14314" max="14320" width="12.28515625" style="1"/>
    <col min="14321" max="14321" width="19.42578125" style="1" customWidth="1"/>
    <col min="14322" max="14322" width="50.85546875" style="1" customWidth="1"/>
    <col min="14323" max="14323" width="18.7109375" style="1" customWidth="1"/>
    <col min="14324" max="14325" width="18.28515625" style="1" customWidth="1"/>
    <col min="14326" max="14326" width="18.42578125" style="1" customWidth="1"/>
    <col min="14327" max="14327" width="18" style="1" customWidth="1"/>
    <col min="14328" max="14328" width="18.7109375" style="1" customWidth="1"/>
    <col min="14329" max="14329" width="18.28515625" style="1" customWidth="1"/>
    <col min="14330" max="14330" width="18.140625" style="1" customWidth="1"/>
    <col min="14331" max="14331" width="18" style="1" customWidth="1"/>
    <col min="14332" max="14332" width="9.28515625" style="1" customWidth="1"/>
    <col min="14333" max="14333" width="10" style="1" customWidth="1"/>
    <col min="14334" max="14336" width="18.7109375" style="1" customWidth="1"/>
    <col min="14337" max="14337" width="21.42578125" style="1" customWidth="1"/>
    <col min="14338" max="14338" width="22.85546875" style="1" customWidth="1"/>
    <col min="14339" max="14339" width="20.140625" style="1" customWidth="1"/>
    <col min="14340" max="14340" width="18" style="1" customWidth="1"/>
    <col min="14341" max="14341" width="18.140625" style="1" customWidth="1"/>
    <col min="14342" max="14569" width="11.42578125" style="1" customWidth="1"/>
    <col min="14570" max="14576" width="12.28515625" style="1"/>
    <col min="14577" max="14577" width="19.42578125" style="1" customWidth="1"/>
    <col min="14578" max="14578" width="50.85546875" style="1" customWidth="1"/>
    <col min="14579" max="14579" width="18.7109375" style="1" customWidth="1"/>
    <col min="14580" max="14581" width="18.28515625" style="1" customWidth="1"/>
    <col min="14582" max="14582" width="18.42578125" style="1" customWidth="1"/>
    <col min="14583" max="14583" width="18" style="1" customWidth="1"/>
    <col min="14584" max="14584" width="18.7109375" style="1" customWidth="1"/>
    <col min="14585" max="14585" width="18.28515625" style="1" customWidth="1"/>
    <col min="14586" max="14586" width="18.140625" style="1" customWidth="1"/>
    <col min="14587" max="14587" width="18" style="1" customWidth="1"/>
    <col min="14588" max="14588" width="9.28515625" style="1" customWidth="1"/>
    <col min="14589" max="14589" width="10" style="1" customWidth="1"/>
    <col min="14590" max="14592" width="18.7109375" style="1" customWidth="1"/>
    <col min="14593" max="14593" width="21.42578125" style="1" customWidth="1"/>
    <col min="14594" max="14594" width="22.85546875" style="1" customWidth="1"/>
    <col min="14595" max="14595" width="20.140625" style="1" customWidth="1"/>
    <col min="14596" max="14596" width="18" style="1" customWidth="1"/>
    <col min="14597" max="14597" width="18.140625" style="1" customWidth="1"/>
    <col min="14598" max="14825" width="11.42578125" style="1" customWidth="1"/>
    <col min="14826" max="14832" width="12.28515625" style="1"/>
    <col min="14833" max="14833" width="19.42578125" style="1" customWidth="1"/>
    <col min="14834" max="14834" width="50.85546875" style="1" customWidth="1"/>
    <col min="14835" max="14835" width="18.7109375" style="1" customWidth="1"/>
    <col min="14836" max="14837" width="18.28515625" style="1" customWidth="1"/>
    <col min="14838" max="14838" width="18.42578125" style="1" customWidth="1"/>
    <col min="14839" max="14839" width="18" style="1" customWidth="1"/>
    <col min="14840" max="14840" width="18.7109375" style="1" customWidth="1"/>
    <col min="14841" max="14841" width="18.28515625" style="1" customWidth="1"/>
    <col min="14842" max="14842" width="18.140625" style="1" customWidth="1"/>
    <col min="14843" max="14843" width="18" style="1" customWidth="1"/>
    <col min="14844" max="14844" width="9.28515625" style="1" customWidth="1"/>
    <col min="14845" max="14845" width="10" style="1" customWidth="1"/>
    <col min="14846" max="14848" width="18.7109375" style="1" customWidth="1"/>
    <col min="14849" max="14849" width="21.42578125" style="1" customWidth="1"/>
    <col min="14850" max="14850" width="22.85546875" style="1" customWidth="1"/>
    <col min="14851" max="14851" width="20.140625" style="1" customWidth="1"/>
    <col min="14852" max="14852" width="18" style="1" customWidth="1"/>
    <col min="14853" max="14853" width="18.140625" style="1" customWidth="1"/>
    <col min="14854" max="15081" width="11.42578125" style="1" customWidth="1"/>
    <col min="15082" max="15088" width="12.28515625" style="1"/>
    <col min="15089" max="15089" width="19.42578125" style="1" customWidth="1"/>
    <col min="15090" max="15090" width="50.85546875" style="1" customWidth="1"/>
    <col min="15091" max="15091" width="18.7109375" style="1" customWidth="1"/>
    <col min="15092" max="15093" width="18.28515625" style="1" customWidth="1"/>
    <col min="15094" max="15094" width="18.42578125" style="1" customWidth="1"/>
    <col min="15095" max="15095" width="18" style="1" customWidth="1"/>
    <col min="15096" max="15096" width="18.7109375" style="1" customWidth="1"/>
    <col min="15097" max="15097" width="18.28515625" style="1" customWidth="1"/>
    <col min="15098" max="15098" width="18.140625" style="1" customWidth="1"/>
    <col min="15099" max="15099" width="18" style="1" customWidth="1"/>
    <col min="15100" max="15100" width="9.28515625" style="1" customWidth="1"/>
    <col min="15101" max="15101" width="10" style="1" customWidth="1"/>
    <col min="15102" max="15104" width="18.7109375" style="1" customWidth="1"/>
    <col min="15105" max="15105" width="21.42578125" style="1" customWidth="1"/>
    <col min="15106" max="15106" width="22.85546875" style="1" customWidth="1"/>
    <col min="15107" max="15107" width="20.140625" style="1" customWidth="1"/>
    <col min="15108" max="15108" width="18" style="1" customWidth="1"/>
    <col min="15109" max="15109" width="18.140625" style="1" customWidth="1"/>
    <col min="15110" max="15337" width="11.42578125" style="1" customWidth="1"/>
    <col min="15338" max="15344" width="12.28515625" style="1"/>
    <col min="15345" max="15345" width="19.42578125" style="1" customWidth="1"/>
    <col min="15346" max="15346" width="50.85546875" style="1" customWidth="1"/>
    <col min="15347" max="15347" width="18.7109375" style="1" customWidth="1"/>
    <col min="15348" max="15349" width="18.28515625" style="1" customWidth="1"/>
    <col min="15350" max="15350" width="18.42578125" style="1" customWidth="1"/>
    <col min="15351" max="15351" width="18" style="1" customWidth="1"/>
    <col min="15352" max="15352" width="18.7109375" style="1" customWidth="1"/>
    <col min="15353" max="15353" width="18.28515625" style="1" customWidth="1"/>
    <col min="15354" max="15354" width="18.140625" style="1" customWidth="1"/>
    <col min="15355" max="15355" width="18" style="1" customWidth="1"/>
    <col min="15356" max="15356" width="9.28515625" style="1" customWidth="1"/>
    <col min="15357" max="15357" width="10" style="1" customWidth="1"/>
    <col min="15358" max="15360" width="18.7109375" style="1" customWidth="1"/>
    <col min="15361" max="15361" width="21.42578125" style="1" customWidth="1"/>
    <col min="15362" max="15362" width="22.85546875" style="1" customWidth="1"/>
    <col min="15363" max="15363" width="20.140625" style="1" customWidth="1"/>
    <col min="15364" max="15364" width="18" style="1" customWidth="1"/>
    <col min="15365" max="15365" width="18.140625" style="1" customWidth="1"/>
    <col min="15366" max="15593" width="11.42578125" style="1" customWidth="1"/>
    <col min="15594" max="15600" width="12.28515625" style="1"/>
    <col min="15601" max="15601" width="19.42578125" style="1" customWidth="1"/>
    <col min="15602" max="15602" width="50.85546875" style="1" customWidth="1"/>
    <col min="15603" max="15603" width="18.7109375" style="1" customWidth="1"/>
    <col min="15604" max="15605" width="18.28515625" style="1" customWidth="1"/>
    <col min="15606" max="15606" width="18.42578125" style="1" customWidth="1"/>
    <col min="15607" max="15607" width="18" style="1" customWidth="1"/>
    <col min="15608" max="15608" width="18.7109375" style="1" customWidth="1"/>
    <col min="15609" max="15609" width="18.28515625" style="1" customWidth="1"/>
    <col min="15610" max="15610" width="18.140625" style="1" customWidth="1"/>
    <col min="15611" max="15611" width="18" style="1" customWidth="1"/>
    <col min="15612" max="15612" width="9.28515625" style="1" customWidth="1"/>
    <col min="15613" max="15613" width="10" style="1" customWidth="1"/>
    <col min="15614" max="15616" width="18.7109375" style="1" customWidth="1"/>
    <col min="15617" max="15617" width="21.42578125" style="1" customWidth="1"/>
    <col min="15618" max="15618" width="22.85546875" style="1" customWidth="1"/>
    <col min="15619" max="15619" width="20.140625" style="1" customWidth="1"/>
    <col min="15620" max="15620" width="18" style="1" customWidth="1"/>
    <col min="15621" max="15621" width="18.140625" style="1" customWidth="1"/>
    <col min="15622" max="15849" width="11.42578125" style="1" customWidth="1"/>
    <col min="15850" max="15856" width="12.28515625" style="1"/>
    <col min="15857" max="15857" width="19.42578125" style="1" customWidth="1"/>
    <col min="15858" max="15858" width="50.85546875" style="1" customWidth="1"/>
    <col min="15859" max="15859" width="18.7109375" style="1" customWidth="1"/>
    <col min="15860" max="15861" width="18.28515625" style="1" customWidth="1"/>
    <col min="15862" max="15862" width="18.42578125" style="1" customWidth="1"/>
    <col min="15863" max="15863" width="18" style="1" customWidth="1"/>
    <col min="15864" max="15864" width="18.7109375" style="1" customWidth="1"/>
    <col min="15865" max="15865" width="18.28515625" style="1" customWidth="1"/>
    <col min="15866" max="15866" width="18.140625" style="1" customWidth="1"/>
    <col min="15867" max="15867" width="18" style="1" customWidth="1"/>
    <col min="15868" max="15868" width="9.28515625" style="1" customWidth="1"/>
    <col min="15869" max="15869" width="10" style="1" customWidth="1"/>
    <col min="15870" max="15872" width="18.7109375" style="1" customWidth="1"/>
    <col min="15873" max="15873" width="21.42578125" style="1" customWidth="1"/>
    <col min="15874" max="15874" width="22.85546875" style="1" customWidth="1"/>
    <col min="15875" max="15875" width="20.140625" style="1" customWidth="1"/>
    <col min="15876" max="15876" width="18" style="1" customWidth="1"/>
    <col min="15877" max="15877" width="18.140625" style="1" customWidth="1"/>
    <col min="15878" max="16105" width="11.42578125" style="1" customWidth="1"/>
    <col min="16106" max="16112" width="12.28515625" style="1"/>
    <col min="16113" max="16113" width="19.42578125" style="1" customWidth="1"/>
    <col min="16114" max="16114" width="50.85546875" style="1" customWidth="1"/>
    <col min="16115" max="16115" width="18.7109375" style="1" customWidth="1"/>
    <col min="16116" max="16117" width="18.28515625" style="1" customWidth="1"/>
    <col min="16118" max="16118" width="18.42578125" style="1" customWidth="1"/>
    <col min="16119" max="16119" width="18" style="1" customWidth="1"/>
    <col min="16120" max="16120" width="18.7109375" style="1" customWidth="1"/>
    <col min="16121" max="16121" width="18.28515625" style="1" customWidth="1"/>
    <col min="16122" max="16122" width="18.140625" style="1" customWidth="1"/>
    <col min="16123" max="16123" width="18" style="1" customWidth="1"/>
    <col min="16124" max="16124" width="9.28515625" style="1" customWidth="1"/>
    <col min="16125" max="16125" width="10" style="1" customWidth="1"/>
    <col min="16126" max="16128" width="18.7109375" style="1" customWidth="1"/>
    <col min="16129" max="16129" width="21.42578125" style="1" customWidth="1"/>
    <col min="16130" max="16130" width="22.85546875" style="1" customWidth="1"/>
    <col min="16131" max="16131" width="20.140625" style="1" customWidth="1"/>
    <col min="16132" max="16132" width="18" style="1" customWidth="1"/>
    <col min="16133" max="16133" width="18.140625" style="1" customWidth="1"/>
    <col min="16134" max="16384" width="11.42578125" style="1" customWidth="1"/>
  </cols>
  <sheetData>
    <row r="1" spans="1:14" ht="18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8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8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3.5" thickBot="1" x14ac:dyDescent="0.3">
      <c r="J4" s="8"/>
      <c r="K4" s="9"/>
      <c r="M4" s="10"/>
    </row>
    <row r="5" spans="1:14" s="12" customFormat="1" ht="16.5" customHeight="1" thickBot="1" x14ac:dyDescent="0.3">
      <c r="A5" s="13" t="s">
        <v>3</v>
      </c>
      <c r="B5" s="14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9</v>
      </c>
      <c r="H5" s="15" t="s">
        <v>10</v>
      </c>
      <c r="I5" s="15" t="s">
        <v>11</v>
      </c>
      <c r="J5" s="16" t="s">
        <v>12</v>
      </c>
      <c r="K5" s="17"/>
      <c r="L5" s="15" t="s">
        <v>13</v>
      </c>
      <c r="M5" s="18" t="s">
        <v>14</v>
      </c>
    </row>
    <row r="6" spans="1:14" ht="16.5" customHeight="1" thickTop="1" thickBot="1" x14ac:dyDescent="0.3">
      <c r="A6" s="19"/>
      <c r="B6" s="20"/>
      <c r="C6" s="21"/>
      <c r="D6" s="21"/>
      <c r="E6" s="21"/>
      <c r="F6" s="21"/>
      <c r="G6" s="21"/>
      <c r="H6" s="21"/>
      <c r="I6" s="21"/>
      <c r="J6" s="22" t="s">
        <v>15</v>
      </c>
      <c r="K6" s="23" t="s">
        <v>16</v>
      </c>
      <c r="L6" s="21"/>
      <c r="M6" s="24"/>
    </row>
    <row r="7" spans="1:14" ht="15.75" thickTop="1" x14ac:dyDescent="0.25">
      <c r="A7" s="25">
        <v>1</v>
      </c>
      <c r="B7" s="26" t="s">
        <v>17</v>
      </c>
      <c r="C7" s="27"/>
      <c r="D7" s="28"/>
      <c r="E7" s="28"/>
      <c r="F7" s="28"/>
      <c r="G7" s="28"/>
      <c r="H7" s="28"/>
      <c r="I7" s="28"/>
      <c r="J7" s="29"/>
      <c r="K7" s="28"/>
      <c r="L7" s="28"/>
      <c r="M7" s="30"/>
    </row>
    <row r="8" spans="1:14" ht="15" x14ac:dyDescent="0.25">
      <c r="A8" s="31" t="s">
        <v>18</v>
      </c>
      <c r="B8" s="32" t="s">
        <v>19</v>
      </c>
      <c r="C8" s="33"/>
      <c r="D8" s="34"/>
      <c r="E8" s="34"/>
      <c r="F8" s="34"/>
      <c r="G8" s="34"/>
      <c r="H8" s="34"/>
      <c r="I8" s="34"/>
      <c r="J8" s="35"/>
      <c r="K8" s="34"/>
      <c r="L8" s="34"/>
      <c r="M8" s="36"/>
    </row>
    <row r="9" spans="1:14" ht="15" x14ac:dyDescent="0.25">
      <c r="A9" s="31" t="s">
        <v>20</v>
      </c>
      <c r="B9" s="32" t="s">
        <v>21</v>
      </c>
      <c r="C9" s="33"/>
      <c r="D9" s="34"/>
      <c r="E9" s="34"/>
      <c r="F9" s="34"/>
      <c r="G9" s="34"/>
      <c r="H9" s="34"/>
      <c r="I9" s="34"/>
      <c r="J9" s="35"/>
      <c r="K9" s="34"/>
      <c r="L9" s="34"/>
      <c r="M9" s="36"/>
    </row>
    <row r="10" spans="1:14" ht="15" x14ac:dyDescent="0.25">
      <c r="A10" s="31" t="s">
        <v>22</v>
      </c>
      <c r="B10" s="32" t="s">
        <v>23</v>
      </c>
      <c r="C10" s="33"/>
      <c r="D10" s="34"/>
      <c r="E10" s="34"/>
      <c r="F10" s="34"/>
      <c r="G10" s="34"/>
      <c r="H10" s="34"/>
      <c r="I10" s="34"/>
      <c r="J10" s="35"/>
      <c r="K10" s="34"/>
      <c r="L10" s="34"/>
      <c r="M10" s="36"/>
    </row>
    <row r="11" spans="1:14" ht="27" customHeight="1" x14ac:dyDescent="0.25">
      <c r="A11" s="31" t="s">
        <v>24</v>
      </c>
      <c r="B11" s="32" t="s">
        <v>25</v>
      </c>
      <c r="C11" s="33"/>
      <c r="D11" s="34"/>
      <c r="E11" s="34"/>
      <c r="F11" s="34"/>
      <c r="G11" s="34"/>
      <c r="H11" s="34"/>
      <c r="I11" s="34"/>
      <c r="J11" s="35"/>
      <c r="K11" s="34"/>
      <c r="L11" s="34"/>
      <c r="M11" s="36"/>
    </row>
    <row r="12" spans="1:14" ht="27" customHeight="1" x14ac:dyDescent="0.25">
      <c r="A12" s="37" t="s">
        <v>26</v>
      </c>
      <c r="B12" s="38" t="s">
        <v>27</v>
      </c>
      <c r="C12" s="33">
        <v>35280000000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35280000000</v>
      </c>
      <c r="J12" s="35">
        <v>3560940025.9300003</v>
      </c>
      <c r="K12" s="34">
        <v>12845837887.93</v>
      </c>
      <c r="L12" s="34">
        <v>22434162112.07</v>
      </c>
      <c r="M12" s="36">
        <v>0.36411105124518139</v>
      </c>
    </row>
    <row r="13" spans="1:14" ht="27" customHeight="1" x14ac:dyDescent="0.25">
      <c r="A13" s="37" t="s">
        <v>28</v>
      </c>
      <c r="B13" s="38" t="s">
        <v>29</v>
      </c>
      <c r="C13" s="33">
        <v>720000000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720000000</v>
      </c>
      <c r="J13" s="35">
        <v>36713566</v>
      </c>
      <c r="K13" s="34">
        <v>81875829</v>
      </c>
      <c r="L13" s="34">
        <v>638124171</v>
      </c>
      <c r="M13" s="36">
        <v>0.11371642916666666</v>
      </c>
    </row>
    <row r="14" spans="1:14" ht="15" x14ac:dyDescent="0.25">
      <c r="A14" s="31" t="s">
        <v>30</v>
      </c>
      <c r="B14" s="32" t="s">
        <v>31</v>
      </c>
      <c r="C14" s="33"/>
      <c r="D14" s="34"/>
      <c r="E14" s="34"/>
      <c r="F14" s="34"/>
      <c r="G14" s="34"/>
      <c r="H14" s="34"/>
      <c r="I14" s="34"/>
      <c r="J14" s="39"/>
      <c r="K14" s="34"/>
      <c r="L14" s="34"/>
      <c r="M14" s="36"/>
    </row>
    <row r="15" spans="1:14" ht="27" customHeight="1" x14ac:dyDescent="0.25">
      <c r="A15" s="31" t="s">
        <v>32</v>
      </c>
      <c r="B15" s="32" t="s">
        <v>33</v>
      </c>
      <c r="C15" s="33"/>
      <c r="D15" s="34"/>
      <c r="E15" s="34"/>
      <c r="F15" s="34"/>
      <c r="G15" s="34"/>
      <c r="H15" s="34"/>
      <c r="I15" s="34"/>
      <c r="J15" s="39"/>
      <c r="K15" s="34"/>
      <c r="L15" s="34"/>
      <c r="M15" s="36"/>
    </row>
    <row r="16" spans="1:14" s="40" customFormat="1" ht="27" customHeight="1" x14ac:dyDescent="0.25">
      <c r="A16" s="41" t="s">
        <v>34</v>
      </c>
      <c r="B16" s="42" t="s">
        <v>35</v>
      </c>
      <c r="C16" s="43">
        <v>124860668527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124860668527</v>
      </c>
      <c r="J16" s="39">
        <v>14544681548</v>
      </c>
      <c r="K16" s="44">
        <v>55809284549</v>
      </c>
      <c r="L16" s="34">
        <v>69051383978</v>
      </c>
      <c r="M16" s="36">
        <v>0.44697249508104103</v>
      </c>
    </row>
    <row r="17" spans="1:13" s="40" customFormat="1" ht="27" customHeight="1" x14ac:dyDescent="0.25">
      <c r="A17" s="41" t="s">
        <v>36</v>
      </c>
      <c r="B17" s="42" t="s">
        <v>37</v>
      </c>
      <c r="C17" s="43">
        <v>17984563926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17984563926</v>
      </c>
      <c r="J17" s="39">
        <v>1453458810</v>
      </c>
      <c r="K17" s="44">
        <v>3099839932</v>
      </c>
      <c r="L17" s="34">
        <v>14884723994</v>
      </c>
      <c r="M17" s="36">
        <v>0.17236113951690596</v>
      </c>
    </row>
    <row r="18" spans="1:13" s="40" customFormat="1" ht="15" x14ac:dyDescent="0.2">
      <c r="A18" s="45" t="s">
        <v>38</v>
      </c>
      <c r="B18" s="46" t="s">
        <v>39</v>
      </c>
      <c r="C18" s="43"/>
      <c r="D18" s="44"/>
      <c r="E18" s="44"/>
      <c r="F18" s="44"/>
      <c r="G18" s="44"/>
      <c r="H18" s="44"/>
      <c r="I18" s="44"/>
      <c r="J18" s="47"/>
      <c r="K18" s="44"/>
      <c r="L18" s="44"/>
      <c r="M18" s="48"/>
    </row>
    <row r="19" spans="1:13" s="40" customFormat="1" ht="27" customHeight="1" x14ac:dyDescent="0.25">
      <c r="A19" s="41" t="s">
        <v>40</v>
      </c>
      <c r="B19" s="42" t="s">
        <v>41</v>
      </c>
      <c r="C19" s="43">
        <v>300000000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300000000</v>
      </c>
      <c r="J19" s="39">
        <v>66517329</v>
      </c>
      <c r="K19" s="44">
        <v>134588832</v>
      </c>
      <c r="L19" s="34">
        <v>165411168</v>
      </c>
      <c r="M19" s="36">
        <v>0.44862943999999999</v>
      </c>
    </row>
    <row r="20" spans="1:13" s="40" customFormat="1" ht="27" customHeight="1" x14ac:dyDescent="0.25">
      <c r="A20" s="41" t="s">
        <v>42</v>
      </c>
      <c r="B20" s="42" t="s">
        <v>43</v>
      </c>
      <c r="C20" s="43">
        <v>30000000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30000000</v>
      </c>
      <c r="J20" s="39">
        <v>7669482</v>
      </c>
      <c r="K20" s="44">
        <v>14494534</v>
      </c>
      <c r="L20" s="34">
        <v>15505466</v>
      </c>
      <c r="M20" s="36">
        <v>0.48315113333333332</v>
      </c>
    </row>
    <row r="21" spans="1:13" s="40" customFormat="1" ht="27" customHeight="1" x14ac:dyDescent="0.25">
      <c r="A21" s="45" t="s">
        <v>44</v>
      </c>
      <c r="B21" s="46" t="s">
        <v>45</v>
      </c>
      <c r="C21" s="43"/>
      <c r="D21" s="44"/>
      <c r="E21" s="44"/>
      <c r="F21" s="44"/>
      <c r="G21" s="44"/>
      <c r="H21" s="44"/>
      <c r="I21" s="44"/>
      <c r="J21" s="39"/>
      <c r="K21" s="44"/>
      <c r="L21" s="44"/>
      <c r="M21" s="48"/>
    </row>
    <row r="22" spans="1:13" s="40" customFormat="1" ht="15" x14ac:dyDescent="0.2">
      <c r="A22" s="45" t="s">
        <v>46</v>
      </c>
      <c r="B22" s="46" t="s">
        <v>47</v>
      </c>
      <c r="C22" s="43">
        <v>23284491612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23284491612</v>
      </c>
      <c r="J22" s="47">
        <v>2002698000</v>
      </c>
      <c r="K22" s="39">
        <v>4657784000</v>
      </c>
      <c r="L22" s="34">
        <v>18626707612</v>
      </c>
      <c r="M22" s="36">
        <v>0.20003803723159425</v>
      </c>
    </row>
    <row r="23" spans="1:13" s="40" customFormat="1" ht="27" customHeight="1" x14ac:dyDescent="0.25">
      <c r="A23" s="45" t="s">
        <v>48</v>
      </c>
      <c r="B23" s="46" t="s">
        <v>49</v>
      </c>
      <c r="C23" s="43"/>
      <c r="D23" s="44"/>
      <c r="E23" s="44"/>
      <c r="F23" s="44"/>
      <c r="G23" s="44"/>
      <c r="H23" s="44"/>
      <c r="I23" s="44"/>
      <c r="J23" s="39"/>
      <c r="K23" s="44"/>
      <c r="L23" s="44"/>
      <c r="M23" s="48"/>
    </row>
    <row r="24" spans="1:13" s="40" customFormat="1" ht="27" customHeight="1" x14ac:dyDescent="0.25">
      <c r="A24" s="45" t="s">
        <v>50</v>
      </c>
      <c r="B24" s="46" t="s">
        <v>51</v>
      </c>
      <c r="C24" s="43"/>
      <c r="D24" s="44"/>
      <c r="E24" s="44"/>
      <c r="F24" s="44"/>
      <c r="G24" s="44"/>
      <c r="H24" s="44"/>
      <c r="I24" s="44"/>
      <c r="J24" s="39"/>
      <c r="K24" s="44"/>
      <c r="L24" s="44"/>
      <c r="M24" s="48"/>
    </row>
    <row r="25" spans="1:13" s="40" customFormat="1" ht="27" customHeight="1" x14ac:dyDescent="0.25">
      <c r="A25" s="41" t="s">
        <v>52</v>
      </c>
      <c r="B25" s="42" t="s">
        <v>53</v>
      </c>
      <c r="C25" s="43">
        <v>46647410231.709999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46647410231.709999</v>
      </c>
      <c r="J25" s="39">
        <v>6838875923</v>
      </c>
      <c r="K25" s="44">
        <v>8375916107</v>
      </c>
      <c r="L25" s="34">
        <v>38271494124.709999</v>
      </c>
      <c r="M25" s="36">
        <v>0.17955800901689106</v>
      </c>
    </row>
    <row r="26" spans="1:13" s="40" customFormat="1" ht="27" customHeight="1" x14ac:dyDescent="0.25">
      <c r="A26" s="41" t="s">
        <v>54</v>
      </c>
      <c r="B26" s="42" t="s">
        <v>55</v>
      </c>
      <c r="C26" s="43">
        <v>1943642093.0699999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1943642093.0699999</v>
      </c>
      <c r="J26" s="39">
        <v>424589842</v>
      </c>
      <c r="K26" s="44">
        <v>682508935</v>
      </c>
      <c r="L26" s="34">
        <v>1261133158.0699999</v>
      </c>
      <c r="M26" s="36">
        <v>0.35114949271445911</v>
      </c>
    </row>
    <row r="27" spans="1:13" s="40" customFormat="1" ht="27" customHeight="1" x14ac:dyDescent="0.2">
      <c r="A27" s="45" t="s">
        <v>56</v>
      </c>
      <c r="B27" s="46" t="s">
        <v>57</v>
      </c>
      <c r="C27" s="43"/>
      <c r="D27" s="44"/>
      <c r="E27" s="44"/>
      <c r="F27" s="44"/>
      <c r="G27" s="44"/>
      <c r="H27" s="44"/>
      <c r="I27" s="44"/>
      <c r="J27" s="47"/>
      <c r="K27" s="44"/>
      <c r="L27" s="44"/>
      <c r="M27" s="48"/>
    </row>
    <row r="28" spans="1:13" s="40" customFormat="1" ht="27" customHeight="1" x14ac:dyDescent="0.25">
      <c r="A28" s="41" t="s">
        <v>58</v>
      </c>
      <c r="B28" s="42" t="s">
        <v>59</v>
      </c>
      <c r="C28" s="43">
        <v>14790642269.110001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14790642269.110001</v>
      </c>
      <c r="J28" s="39">
        <v>2923667302</v>
      </c>
      <c r="K28" s="44">
        <v>2927860636</v>
      </c>
      <c r="L28" s="34">
        <v>11862781633.110001</v>
      </c>
      <c r="M28" s="36">
        <v>0.19795358326763038</v>
      </c>
    </row>
    <row r="29" spans="1:13" s="40" customFormat="1" ht="27" customHeight="1" x14ac:dyDescent="0.25">
      <c r="A29" s="41" t="s">
        <v>60</v>
      </c>
      <c r="B29" s="42" t="s">
        <v>61</v>
      </c>
      <c r="C29" s="43">
        <v>616276761.59000003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616276761.59000003</v>
      </c>
      <c r="J29" s="39">
        <v>68157306</v>
      </c>
      <c r="K29" s="44">
        <v>115909786</v>
      </c>
      <c r="L29" s="34">
        <v>500366975.59000003</v>
      </c>
      <c r="M29" s="36">
        <v>0.18808073454035754</v>
      </c>
    </row>
    <row r="30" spans="1:13" s="40" customFormat="1" ht="27" customHeight="1" x14ac:dyDescent="0.2">
      <c r="A30" s="45" t="s">
        <v>62</v>
      </c>
      <c r="B30" s="46" t="s">
        <v>63</v>
      </c>
      <c r="C30" s="43"/>
      <c r="D30" s="44"/>
      <c r="E30" s="44"/>
      <c r="F30" s="44"/>
      <c r="G30" s="44"/>
      <c r="H30" s="44"/>
      <c r="I30" s="44"/>
      <c r="J30" s="47"/>
      <c r="K30" s="44"/>
      <c r="L30" s="44"/>
      <c r="M30" s="48"/>
    </row>
    <row r="31" spans="1:13" s="40" customFormat="1" ht="27" customHeight="1" x14ac:dyDescent="0.25">
      <c r="A31" s="41" t="s">
        <v>64</v>
      </c>
      <c r="B31" s="42" t="s">
        <v>65</v>
      </c>
      <c r="C31" s="43">
        <v>52336118796.519997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52336118796.519997</v>
      </c>
      <c r="J31" s="39">
        <v>9173953571</v>
      </c>
      <c r="K31" s="44">
        <v>12336271453</v>
      </c>
      <c r="L31" s="34">
        <v>39999847343.519997</v>
      </c>
      <c r="M31" s="36">
        <v>0.23571238633423997</v>
      </c>
    </row>
    <row r="32" spans="1:13" s="40" customFormat="1" ht="27" customHeight="1" x14ac:dyDescent="0.25">
      <c r="A32" s="41" t="s">
        <v>66</v>
      </c>
      <c r="B32" s="42" t="s">
        <v>67</v>
      </c>
      <c r="C32" s="43">
        <v>2180671616.3499999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2180671616.3499999</v>
      </c>
      <c r="J32" s="39">
        <v>444001354</v>
      </c>
      <c r="K32" s="44">
        <v>576585412</v>
      </c>
      <c r="L32" s="34">
        <v>1604086204.3499999</v>
      </c>
      <c r="M32" s="36">
        <v>0.26440726227504469</v>
      </c>
    </row>
    <row r="33" spans="1:13" s="40" customFormat="1" ht="27" customHeight="1" x14ac:dyDescent="0.2">
      <c r="A33" s="45" t="s">
        <v>68</v>
      </c>
      <c r="B33" s="46" t="s">
        <v>69</v>
      </c>
      <c r="C33" s="43"/>
      <c r="D33" s="44"/>
      <c r="E33" s="44"/>
      <c r="F33" s="44"/>
      <c r="G33" s="44"/>
      <c r="H33" s="44"/>
      <c r="I33" s="44"/>
      <c r="J33" s="47"/>
      <c r="K33" s="44"/>
      <c r="L33" s="44"/>
      <c r="M33" s="48"/>
    </row>
    <row r="34" spans="1:13" s="40" customFormat="1" ht="27" customHeight="1" x14ac:dyDescent="0.25">
      <c r="A34" s="41" t="s">
        <v>70</v>
      </c>
      <c r="B34" s="42" t="s">
        <v>71</v>
      </c>
      <c r="C34" s="43">
        <v>11907671705.65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11907671705.65</v>
      </c>
      <c r="J34" s="39">
        <v>3247407169</v>
      </c>
      <c r="K34" s="44">
        <v>3264589102</v>
      </c>
      <c r="L34" s="34">
        <v>8643082603.6499996</v>
      </c>
      <c r="M34" s="36">
        <v>0.27415847385606079</v>
      </c>
    </row>
    <row r="35" spans="1:13" s="40" customFormat="1" ht="27" customHeight="1" x14ac:dyDescent="0.25">
      <c r="A35" s="41" t="s">
        <v>72</v>
      </c>
      <c r="B35" s="42" t="s">
        <v>73</v>
      </c>
      <c r="C35" s="43">
        <v>357000000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357000000</v>
      </c>
      <c r="J35" s="39">
        <v>172340697</v>
      </c>
      <c r="K35" s="44">
        <v>245187902</v>
      </c>
      <c r="L35" s="34">
        <v>111812098</v>
      </c>
      <c r="M35" s="36">
        <v>0.68680084593837532</v>
      </c>
    </row>
    <row r="36" spans="1:13" s="40" customFormat="1" ht="27" customHeight="1" x14ac:dyDescent="0.25">
      <c r="A36" s="45" t="s">
        <v>74</v>
      </c>
      <c r="B36" s="46" t="s">
        <v>75</v>
      </c>
      <c r="C36" s="43">
        <v>56100000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56100000</v>
      </c>
      <c r="J36" s="49">
        <v>20533495</v>
      </c>
      <c r="K36" s="44">
        <v>20533495</v>
      </c>
      <c r="L36" s="34">
        <v>35566505</v>
      </c>
      <c r="M36" s="36">
        <v>0.36601595365418893</v>
      </c>
    </row>
    <row r="37" spans="1:13" s="40" customFormat="1" ht="15" x14ac:dyDescent="0.2">
      <c r="A37" s="45" t="s">
        <v>76</v>
      </c>
      <c r="B37" s="46" t="s">
        <v>77</v>
      </c>
      <c r="C37" s="43">
        <v>319487507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319487507</v>
      </c>
      <c r="J37" s="47">
        <v>12036075</v>
      </c>
      <c r="K37" s="44">
        <v>28483325</v>
      </c>
      <c r="L37" s="34">
        <v>291004182</v>
      </c>
      <c r="M37" s="36">
        <v>8.9153173053492824E-2</v>
      </c>
    </row>
    <row r="38" spans="1:13" s="40" customFormat="1" ht="27" customHeight="1" x14ac:dyDescent="0.25">
      <c r="A38" s="45" t="s">
        <v>78</v>
      </c>
      <c r="B38" s="46" t="s">
        <v>79</v>
      </c>
      <c r="C38" s="43">
        <v>24512970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24512970</v>
      </c>
      <c r="J38" s="50">
        <v>0</v>
      </c>
      <c r="K38" s="44">
        <v>0</v>
      </c>
      <c r="L38" s="34">
        <v>24512970</v>
      </c>
      <c r="M38" s="36">
        <v>0</v>
      </c>
    </row>
    <row r="39" spans="1:13" s="40" customFormat="1" ht="15" x14ac:dyDescent="0.2">
      <c r="A39" s="45" t="s">
        <v>80</v>
      </c>
      <c r="B39" s="46" t="s">
        <v>81</v>
      </c>
      <c r="C39" s="43">
        <v>42446116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42446116</v>
      </c>
      <c r="J39" s="51">
        <v>0</v>
      </c>
      <c r="K39" s="44">
        <v>0</v>
      </c>
      <c r="L39" s="34">
        <v>42446116</v>
      </c>
      <c r="M39" s="36">
        <v>0</v>
      </c>
    </row>
    <row r="40" spans="1:13" s="40" customFormat="1" ht="15" x14ac:dyDescent="0.25">
      <c r="A40" s="45" t="s">
        <v>82</v>
      </c>
      <c r="B40" s="46" t="s">
        <v>83</v>
      </c>
      <c r="C40" s="43"/>
      <c r="D40" s="44"/>
      <c r="E40" s="44"/>
      <c r="F40" s="44"/>
      <c r="G40" s="44"/>
      <c r="H40" s="44"/>
      <c r="I40" s="44"/>
      <c r="J40" s="50"/>
      <c r="K40" s="44"/>
      <c r="L40" s="44"/>
      <c r="M40" s="48"/>
    </row>
    <row r="41" spans="1:13" s="40" customFormat="1" ht="27" customHeight="1" x14ac:dyDescent="0.25">
      <c r="A41" s="41" t="s">
        <v>84</v>
      </c>
      <c r="B41" s="42" t="s">
        <v>85</v>
      </c>
      <c r="C41" s="43">
        <v>35115125774.239998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35115125774.239998</v>
      </c>
      <c r="J41" s="39">
        <v>3178212976</v>
      </c>
      <c r="K41" s="39">
        <v>6697540468</v>
      </c>
      <c r="L41" s="34">
        <v>28417585306.239998</v>
      </c>
      <c r="M41" s="36">
        <v>0.19073092635519559</v>
      </c>
    </row>
    <row r="42" spans="1:13" s="40" customFormat="1" ht="27" customHeight="1" x14ac:dyDescent="0.25">
      <c r="A42" s="41" t="s">
        <v>86</v>
      </c>
      <c r="B42" s="42" t="s">
        <v>87</v>
      </c>
      <c r="C42" s="43">
        <v>3053489197.7600002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3053489197.7600002</v>
      </c>
      <c r="J42" s="49">
        <v>22996</v>
      </c>
      <c r="K42" s="49">
        <v>20053095</v>
      </c>
      <c r="L42" s="34">
        <v>3033436102.7600002</v>
      </c>
      <c r="M42" s="36">
        <v>6.5672722912236562E-3</v>
      </c>
    </row>
    <row r="43" spans="1:13" s="40" customFormat="1" ht="15" x14ac:dyDescent="0.2">
      <c r="A43" s="45" t="s">
        <v>88</v>
      </c>
      <c r="B43" s="46" t="s">
        <v>89</v>
      </c>
      <c r="C43" s="43">
        <v>10351476177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  <c r="I43" s="34">
        <v>10351476177</v>
      </c>
      <c r="J43" s="47">
        <v>2667304089.8000002</v>
      </c>
      <c r="K43" s="44">
        <v>2752919467.8000002</v>
      </c>
      <c r="L43" s="34">
        <v>7598556709.1999998</v>
      </c>
      <c r="M43" s="36">
        <v>0.26594462671099284</v>
      </c>
    </row>
    <row r="44" spans="1:13" s="40" customFormat="1" ht="27" customHeight="1" x14ac:dyDescent="0.25">
      <c r="A44" s="52" t="s">
        <v>90</v>
      </c>
      <c r="B44" s="53" t="s">
        <v>91</v>
      </c>
      <c r="C44" s="54">
        <v>103000000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34">
        <v>103000000</v>
      </c>
      <c r="J44" s="49">
        <v>11617249</v>
      </c>
      <c r="K44" s="49">
        <v>11617249</v>
      </c>
      <c r="L44" s="34">
        <v>91382751</v>
      </c>
      <c r="M44" s="36">
        <v>0.11278882524271845</v>
      </c>
    </row>
    <row r="45" spans="1:13" s="40" customFormat="1" ht="27" customHeight="1" x14ac:dyDescent="0.25">
      <c r="A45" s="45" t="s">
        <v>92</v>
      </c>
      <c r="B45" s="46" t="s">
        <v>93</v>
      </c>
      <c r="C45" s="43">
        <v>0</v>
      </c>
      <c r="D45" s="44">
        <v>0</v>
      </c>
      <c r="E45" s="44">
        <v>0</v>
      </c>
      <c r="F45" s="44">
        <v>0</v>
      </c>
      <c r="G45" s="44">
        <v>0</v>
      </c>
      <c r="H45" s="44">
        <v>0</v>
      </c>
      <c r="I45" s="34">
        <v>0</v>
      </c>
      <c r="J45" s="55">
        <v>0</v>
      </c>
      <c r="K45" s="44">
        <v>0</v>
      </c>
      <c r="L45" s="34">
        <v>0</v>
      </c>
      <c r="M45" s="36">
        <v>0</v>
      </c>
    </row>
    <row r="46" spans="1:13" s="40" customFormat="1" ht="27" customHeight="1" x14ac:dyDescent="0.2">
      <c r="A46" s="45" t="s">
        <v>94</v>
      </c>
      <c r="B46" s="46" t="s">
        <v>95</v>
      </c>
      <c r="C46" s="43"/>
      <c r="D46" s="44"/>
      <c r="E46" s="44"/>
      <c r="F46" s="44"/>
      <c r="G46" s="44"/>
      <c r="H46" s="44"/>
      <c r="I46" s="34"/>
      <c r="J46" s="56"/>
      <c r="K46" s="44"/>
      <c r="L46" s="44"/>
      <c r="M46" s="48"/>
    </row>
    <row r="47" spans="1:13" s="40" customFormat="1" ht="27" customHeight="1" x14ac:dyDescent="0.25">
      <c r="A47" s="41" t="s">
        <v>96</v>
      </c>
      <c r="B47" s="42" t="s">
        <v>97</v>
      </c>
      <c r="C47" s="43">
        <v>263626220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263626220</v>
      </c>
      <c r="J47" s="49">
        <v>58566000</v>
      </c>
      <c r="K47" s="44">
        <v>58566000</v>
      </c>
      <c r="L47" s="34">
        <v>205060220</v>
      </c>
      <c r="M47" s="36">
        <v>0.22215544417395205</v>
      </c>
    </row>
    <row r="48" spans="1:13" s="40" customFormat="1" ht="15" x14ac:dyDescent="0.2">
      <c r="A48" s="45" t="s">
        <v>98</v>
      </c>
      <c r="B48" s="46" t="s">
        <v>99</v>
      </c>
      <c r="C48" s="43"/>
      <c r="D48" s="44"/>
      <c r="E48" s="44"/>
      <c r="F48" s="44"/>
      <c r="G48" s="44"/>
      <c r="H48" s="44"/>
      <c r="I48" s="44"/>
      <c r="J48" s="51"/>
      <c r="K48" s="50"/>
      <c r="L48" s="44"/>
      <c r="M48" s="48"/>
    </row>
    <row r="49" spans="1:13" s="40" customFormat="1" ht="27" customHeight="1" x14ac:dyDescent="0.2">
      <c r="A49" s="45" t="s">
        <v>100</v>
      </c>
      <c r="B49" s="46" t="s">
        <v>101</v>
      </c>
      <c r="C49" s="43"/>
      <c r="D49" s="44"/>
      <c r="E49" s="44"/>
      <c r="F49" s="44"/>
      <c r="G49" s="44"/>
      <c r="H49" s="44"/>
      <c r="I49" s="44"/>
      <c r="J49" s="51"/>
      <c r="K49" s="50"/>
      <c r="L49" s="44"/>
      <c r="M49" s="48"/>
    </row>
    <row r="50" spans="1:13" s="40" customFormat="1" ht="27" customHeight="1" x14ac:dyDescent="0.25">
      <c r="A50" s="41" t="s">
        <v>102</v>
      </c>
      <c r="B50" s="42" t="s">
        <v>103</v>
      </c>
      <c r="C50" s="43">
        <v>4809183994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4809183994</v>
      </c>
      <c r="J50" s="39">
        <v>12219934</v>
      </c>
      <c r="K50" s="39">
        <v>906837751</v>
      </c>
      <c r="L50" s="34">
        <v>3902346243</v>
      </c>
      <c r="M50" s="36">
        <v>0.18856374639260684</v>
      </c>
    </row>
    <row r="51" spans="1:13" s="40" customFormat="1" ht="27" customHeight="1" x14ac:dyDescent="0.25">
      <c r="A51" s="41" t="s">
        <v>104</v>
      </c>
      <c r="B51" s="42" t="s">
        <v>105</v>
      </c>
      <c r="C51" s="43">
        <v>2540652590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2540652590</v>
      </c>
      <c r="J51" s="50">
        <v>0</v>
      </c>
      <c r="K51" s="50">
        <v>0</v>
      </c>
      <c r="L51" s="34">
        <v>2540652590</v>
      </c>
      <c r="M51" s="36">
        <v>0</v>
      </c>
    </row>
    <row r="52" spans="1:13" s="40" customFormat="1" ht="21.75" customHeight="1" x14ac:dyDescent="0.25">
      <c r="A52" s="41" t="s">
        <v>106</v>
      </c>
      <c r="B52" s="42" t="s">
        <v>107</v>
      </c>
      <c r="C52" s="43">
        <v>4000000000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4000000000</v>
      </c>
      <c r="J52" s="49">
        <v>10502434</v>
      </c>
      <c r="K52" s="49">
        <v>623823857.94000006</v>
      </c>
      <c r="L52" s="34">
        <v>3376176142.0599999</v>
      </c>
      <c r="M52" s="36">
        <v>0.15595596448500001</v>
      </c>
    </row>
    <row r="53" spans="1:13" ht="12" customHeight="1" thickBot="1" x14ac:dyDescent="0.3">
      <c r="A53" s="57"/>
      <c r="B53" s="58"/>
      <c r="C53" s="59"/>
      <c r="D53" s="60"/>
      <c r="E53" s="60"/>
      <c r="F53" s="60"/>
      <c r="G53" s="60"/>
      <c r="H53" s="60"/>
      <c r="I53" s="60"/>
      <c r="J53" s="61"/>
      <c r="K53" s="60"/>
      <c r="L53" s="60"/>
      <c r="M53" s="62"/>
    </row>
    <row r="54" spans="1:13" ht="27" customHeight="1" thickBot="1" x14ac:dyDescent="0.3">
      <c r="A54" s="64"/>
      <c r="B54" s="65" t="s">
        <v>108</v>
      </c>
      <c r="C54" s="66">
        <v>393918258085</v>
      </c>
      <c r="D54" s="66">
        <v>0</v>
      </c>
      <c r="E54" s="66">
        <v>0</v>
      </c>
      <c r="F54" s="66">
        <v>0</v>
      </c>
      <c r="G54" s="66">
        <v>0</v>
      </c>
      <c r="H54" s="66">
        <v>0</v>
      </c>
      <c r="I54" s="66">
        <v>393918258085</v>
      </c>
      <c r="J54" s="66">
        <v>50936687173.730003</v>
      </c>
      <c r="K54" s="66">
        <v>116288909605.67</v>
      </c>
      <c r="L54" s="66">
        <v>277629348479.33002</v>
      </c>
      <c r="M54" s="127">
        <f>K54/I54</f>
        <v>0.2952107631948786</v>
      </c>
    </row>
    <row r="55" spans="1:13" ht="15" x14ac:dyDescent="0.25">
      <c r="A55" s="67"/>
      <c r="B55" s="68"/>
      <c r="C55" s="69"/>
      <c r="D55" s="70"/>
      <c r="E55" s="70"/>
      <c r="F55" s="70"/>
      <c r="G55" s="70"/>
      <c r="H55" s="70"/>
      <c r="I55" s="70"/>
      <c r="J55" s="71"/>
      <c r="K55" s="70"/>
      <c r="L55" s="70"/>
      <c r="M55" s="72"/>
    </row>
    <row r="56" spans="1:13" ht="15" x14ac:dyDescent="0.25">
      <c r="A56" s="31" t="s">
        <v>109</v>
      </c>
      <c r="B56" s="32" t="s">
        <v>110</v>
      </c>
      <c r="C56" s="33"/>
      <c r="D56" s="34"/>
      <c r="E56" s="34"/>
      <c r="F56" s="34"/>
      <c r="G56" s="34"/>
      <c r="H56" s="34"/>
      <c r="I56" s="34"/>
      <c r="J56" s="35"/>
      <c r="K56" s="34"/>
      <c r="L56" s="34"/>
      <c r="M56" s="36"/>
    </row>
    <row r="57" spans="1:13" ht="15" x14ac:dyDescent="0.25">
      <c r="A57" s="31" t="s">
        <v>111</v>
      </c>
      <c r="B57" s="32" t="s">
        <v>112</v>
      </c>
      <c r="C57" s="43"/>
      <c r="D57" s="34"/>
      <c r="E57" s="34"/>
      <c r="F57" s="34"/>
      <c r="G57" s="34"/>
      <c r="H57" s="34"/>
      <c r="I57" s="34"/>
      <c r="J57" s="35"/>
      <c r="K57" s="34"/>
      <c r="L57" s="34"/>
      <c r="M57" s="36"/>
    </row>
    <row r="58" spans="1:13" ht="15" x14ac:dyDescent="0.25">
      <c r="A58" s="31" t="s">
        <v>113</v>
      </c>
      <c r="B58" s="32" t="s">
        <v>114</v>
      </c>
      <c r="C58" s="43"/>
      <c r="D58" s="34"/>
      <c r="E58" s="34"/>
      <c r="F58" s="34"/>
      <c r="G58" s="34"/>
      <c r="H58" s="34"/>
      <c r="I58" s="34"/>
      <c r="J58" s="35"/>
      <c r="K58" s="34"/>
      <c r="L58" s="34"/>
      <c r="M58" s="36"/>
    </row>
    <row r="59" spans="1:13" ht="14.25" x14ac:dyDescent="0.25">
      <c r="A59" s="37" t="s">
        <v>115</v>
      </c>
      <c r="B59" s="38" t="s">
        <v>116</v>
      </c>
      <c r="C59" s="43">
        <v>1300762653.5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1300762653.5</v>
      </c>
      <c r="J59" s="35">
        <v>129471742</v>
      </c>
      <c r="K59" s="34">
        <v>231284825</v>
      </c>
      <c r="L59" s="34">
        <v>1069477828.5</v>
      </c>
      <c r="M59" s="36">
        <v>0.17780709215295748</v>
      </c>
    </row>
    <row r="60" spans="1:13" ht="15" x14ac:dyDescent="0.25">
      <c r="A60" s="31" t="s">
        <v>117</v>
      </c>
      <c r="B60" s="32" t="s">
        <v>118</v>
      </c>
      <c r="C60" s="43"/>
      <c r="D60" s="34"/>
      <c r="E60" s="34"/>
      <c r="F60" s="34"/>
      <c r="G60" s="34"/>
      <c r="H60" s="34"/>
      <c r="I60" s="34"/>
      <c r="J60" s="35"/>
      <c r="K60" s="34"/>
      <c r="L60" s="34"/>
      <c r="M60" s="36"/>
    </row>
    <row r="61" spans="1:13" s="40" customFormat="1" ht="14.25" x14ac:dyDescent="0.25">
      <c r="A61" s="73" t="s">
        <v>119</v>
      </c>
      <c r="B61" s="74" t="s">
        <v>120</v>
      </c>
      <c r="C61" s="43">
        <v>1568183063</v>
      </c>
      <c r="D61" s="34">
        <v>0</v>
      </c>
      <c r="E61" s="34">
        <v>0</v>
      </c>
      <c r="F61" s="34">
        <v>0</v>
      </c>
      <c r="G61" s="34">
        <v>0</v>
      </c>
      <c r="H61" s="34">
        <v>0</v>
      </c>
      <c r="I61" s="34">
        <v>1568183063</v>
      </c>
      <c r="J61" s="44">
        <v>44427393</v>
      </c>
      <c r="K61" s="44">
        <v>80306828</v>
      </c>
      <c r="L61" s="34">
        <v>1487876235</v>
      </c>
      <c r="M61" s="36">
        <v>5.1210110537968485E-2</v>
      </c>
    </row>
    <row r="62" spans="1:13" ht="28.5" x14ac:dyDescent="0.25">
      <c r="A62" s="37" t="s">
        <v>121</v>
      </c>
      <c r="B62" s="38" t="s">
        <v>122</v>
      </c>
      <c r="C62" s="43">
        <v>6024468951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6024468951</v>
      </c>
      <c r="J62" s="35">
        <v>235420380</v>
      </c>
      <c r="K62" s="34">
        <v>684325687</v>
      </c>
      <c r="L62" s="34">
        <v>5340143264</v>
      </c>
      <c r="M62" s="36">
        <v>0.11359103890582903</v>
      </c>
    </row>
    <row r="63" spans="1:13" ht="15" x14ac:dyDescent="0.25">
      <c r="A63" s="31" t="s">
        <v>123</v>
      </c>
      <c r="B63" s="32" t="s">
        <v>124</v>
      </c>
      <c r="C63" s="43"/>
      <c r="D63" s="34"/>
      <c r="E63" s="34"/>
      <c r="F63" s="34"/>
      <c r="G63" s="34"/>
      <c r="H63" s="34"/>
      <c r="I63" s="34"/>
      <c r="J63" s="35"/>
      <c r="K63" s="34"/>
      <c r="L63" s="34"/>
      <c r="M63" s="36"/>
    </row>
    <row r="64" spans="1:13" s="40" customFormat="1" ht="28.5" x14ac:dyDescent="0.25">
      <c r="A64" s="73" t="s">
        <v>125</v>
      </c>
      <c r="B64" s="42" t="s">
        <v>126</v>
      </c>
      <c r="C64" s="43">
        <v>7643630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7643630</v>
      </c>
      <c r="J64" s="44">
        <v>915412</v>
      </c>
      <c r="K64" s="44">
        <v>1955675</v>
      </c>
      <c r="L64" s="34">
        <v>5687955</v>
      </c>
      <c r="M64" s="36">
        <v>0.25585683765436057</v>
      </c>
    </row>
    <row r="65" spans="1:13" ht="14.25" x14ac:dyDescent="0.25">
      <c r="A65" s="37" t="s">
        <v>127</v>
      </c>
      <c r="B65" s="38" t="s">
        <v>128</v>
      </c>
      <c r="C65" s="43">
        <v>51500000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51500000</v>
      </c>
      <c r="J65" s="75">
        <v>0</v>
      </c>
      <c r="K65" s="34">
        <v>0</v>
      </c>
      <c r="L65" s="34">
        <v>51500000</v>
      </c>
      <c r="M65" s="36">
        <v>0</v>
      </c>
    </row>
    <row r="66" spans="1:13" ht="15" x14ac:dyDescent="0.25">
      <c r="A66" s="31" t="s">
        <v>129</v>
      </c>
      <c r="B66" s="32" t="s">
        <v>130</v>
      </c>
      <c r="C66" s="43"/>
      <c r="D66" s="34"/>
      <c r="E66" s="34"/>
      <c r="F66" s="34"/>
      <c r="G66" s="34"/>
      <c r="H66" s="34"/>
      <c r="I66" s="34"/>
      <c r="J66" s="35"/>
      <c r="K66" s="34"/>
      <c r="L66" s="34"/>
      <c r="M66" s="36"/>
    </row>
    <row r="67" spans="1:13" ht="28.5" x14ac:dyDescent="0.25">
      <c r="A67" s="37" t="s">
        <v>131</v>
      </c>
      <c r="B67" s="38" t="s">
        <v>132</v>
      </c>
      <c r="C67" s="43">
        <v>208691582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208691582</v>
      </c>
      <c r="J67" s="35">
        <v>4320000</v>
      </c>
      <c r="K67" s="34">
        <v>16609242</v>
      </c>
      <c r="L67" s="34">
        <v>192082340</v>
      </c>
      <c r="M67" s="36">
        <v>7.9587503438447268E-2</v>
      </c>
    </row>
    <row r="68" spans="1:13" ht="28.5" x14ac:dyDescent="0.25">
      <c r="A68" s="37" t="s">
        <v>133</v>
      </c>
      <c r="B68" s="38" t="s">
        <v>134</v>
      </c>
      <c r="C68" s="43">
        <v>47990790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47990790</v>
      </c>
      <c r="J68" s="75">
        <v>0</v>
      </c>
      <c r="K68" s="34">
        <v>0</v>
      </c>
      <c r="L68" s="34">
        <v>47990790</v>
      </c>
      <c r="M68" s="36">
        <v>0</v>
      </c>
    </row>
    <row r="69" spans="1:13" ht="15" x14ac:dyDescent="0.25">
      <c r="A69" s="31" t="s">
        <v>135</v>
      </c>
      <c r="B69" s="32" t="s">
        <v>136</v>
      </c>
      <c r="C69" s="43"/>
      <c r="D69" s="34"/>
      <c r="E69" s="34"/>
      <c r="F69" s="34"/>
      <c r="G69" s="34"/>
      <c r="H69" s="34"/>
      <c r="I69" s="34"/>
      <c r="J69" s="35"/>
      <c r="K69" s="34"/>
      <c r="L69" s="34"/>
      <c r="M69" s="36"/>
    </row>
    <row r="70" spans="1:13" s="40" customFormat="1" ht="14.25" x14ac:dyDescent="0.25">
      <c r="A70" s="73" t="s">
        <v>137</v>
      </c>
      <c r="B70" s="42" t="s">
        <v>138</v>
      </c>
      <c r="C70" s="43">
        <v>129391690</v>
      </c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129391690</v>
      </c>
      <c r="J70" s="44">
        <v>15283565</v>
      </c>
      <c r="K70" s="44">
        <v>25474321</v>
      </c>
      <c r="L70" s="34">
        <v>103917369</v>
      </c>
      <c r="M70" s="36">
        <v>0.19687756609408225</v>
      </c>
    </row>
    <row r="71" spans="1:13" s="40" customFormat="1" ht="14.25" x14ac:dyDescent="0.25">
      <c r="A71" s="73" t="s">
        <v>139</v>
      </c>
      <c r="B71" s="42" t="s">
        <v>140</v>
      </c>
      <c r="C71" s="43">
        <v>198784933.5</v>
      </c>
      <c r="D71" s="34">
        <v>0</v>
      </c>
      <c r="E71" s="34">
        <v>0</v>
      </c>
      <c r="F71" s="34">
        <v>0</v>
      </c>
      <c r="G71" s="34">
        <v>0</v>
      </c>
      <c r="H71" s="34">
        <v>0</v>
      </c>
      <c r="I71" s="34">
        <v>198784933.5</v>
      </c>
      <c r="J71" s="44">
        <v>8159512</v>
      </c>
      <c r="K71" s="44">
        <v>15011958</v>
      </c>
      <c r="L71" s="34">
        <v>183772975.5</v>
      </c>
      <c r="M71" s="36">
        <v>7.5518590547507466E-2</v>
      </c>
    </row>
    <row r="72" spans="1:13" s="40" customFormat="1" ht="28.5" x14ac:dyDescent="0.25">
      <c r="A72" s="73" t="s">
        <v>141</v>
      </c>
      <c r="B72" s="42" t="s">
        <v>142</v>
      </c>
      <c r="C72" s="43">
        <v>1098509998.8600001</v>
      </c>
      <c r="D72" s="34">
        <v>0</v>
      </c>
      <c r="E72" s="34">
        <v>0</v>
      </c>
      <c r="F72" s="34">
        <v>0</v>
      </c>
      <c r="G72" s="34">
        <v>0</v>
      </c>
      <c r="H72" s="34">
        <v>0</v>
      </c>
      <c r="I72" s="34">
        <v>1098509998.8600001</v>
      </c>
      <c r="J72" s="44">
        <v>43783309.859999999</v>
      </c>
      <c r="K72" s="44">
        <v>111603009.78</v>
      </c>
      <c r="L72" s="34">
        <v>986906989.08000016</v>
      </c>
      <c r="M72" s="36">
        <v>0.10159489662890477</v>
      </c>
    </row>
    <row r="73" spans="1:13" ht="14.25" x14ac:dyDescent="0.25">
      <c r="A73" s="73" t="s">
        <v>143</v>
      </c>
      <c r="B73" s="42" t="s">
        <v>144</v>
      </c>
      <c r="C73" s="43">
        <v>12674978.120000001</v>
      </c>
      <c r="D73" s="34">
        <v>0</v>
      </c>
      <c r="E73" s="34">
        <v>0</v>
      </c>
      <c r="F73" s="34">
        <v>0</v>
      </c>
      <c r="G73" s="34">
        <v>0</v>
      </c>
      <c r="H73" s="34">
        <v>0</v>
      </c>
      <c r="I73" s="34">
        <v>12674978.120000001</v>
      </c>
      <c r="J73" s="44">
        <v>0</v>
      </c>
      <c r="K73" s="44">
        <v>11945578</v>
      </c>
      <c r="L73" s="34">
        <v>729400.12000000104</v>
      </c>
      <c r="M73" s="36">
        <v>0.9424535401091485</v>
      </c>
    </row>
    <row r="74" spans="1:13" s="40" customFormat="1" ht="15" x14ac:dyDescent="0.25">
      <c r="A74" s="76" t="s">
        <v>145</v>
      </c>
      <c r="B74" s="46" t="s">
        <v>146</v>
      </c>
      <c r="C74" s="43"/>
      <c r="D74" s="44"/>
      <c r="E74" s="44"/>
      <c r="F74" s="44"/>
      <c r="G74" s="44"/>
      <c r="H74" s="44"/>
      <c r="I74" s="44"/>
      <c r="J74" s="44"/>
      <c r="K74" s="44"/>
      <c r="L74" s="44"/>
      <c r="M74" s="48"/>
    </row>
    <row r="75" spans="1:13" s="40" customFormat="1" ht="15" x14ac:dyDescent="0.25">
      <c r="A75" s="76" t="s">
        <v>147</v>
      </c>
      <c r="B75" s="46" t="s">
        <v>148</v>
      </c>
      <c r="C75" s="43"/>
      <c r="D75" s="44"/>
      <c r="E75" s="44"/>
      <c r="F75" s="44"/>
      <c r="G75" s="44"/>
      <c r="H75" s="44"/>
      <c r="I75" s="44"/>
      <c r="J75" s="44"/>
      <c r="K75" s="44"/>
      <c r="L75" s="44"/>
      <c r="M75" s="48"/>
    </row>
    <row r="76" spans="1:13" s="40" customFormat="1" ht="18.75" customHeight="1" x14ac:dyDescent="0.25">
      <c r="A76" s="73" t="s">
        <v>149</v>
      </c>
      <c r="B76" s="42" t="s">
        <v>150</v>
      </c>
      <c r="C76" s="43">
        <v>155976504</v>
      </c>
      <c r="D76" s="34">
        <v>0</v>
      </c>
      <c r="E76" s="34">
        <v>0</v>
      </c>
      <c r="F76" s="34">
        <v>0</v>
      </c>
      <c r="G76" s="34">
        <v>0</v>
      </c>
      <c r="H76" s="34">
        <v>0</v>
      </c>
      <c r="I76" s="34">
        <v>155976504</v>
      </c>
      <c r="J76" s="44">
        <v>3261124</v>
      </c>
      <c r="K76" s="44">
        <v>5748724</v>
      </c>
      <c r="L76" s="34">
        <v>150227780</v>
      </c>
      <c r="M76" s="36">
        <v>3.6856346004523859E-2</v>
      </c>
    </row>
    <row r="77" spans="1:13" s="40" customFormat="1" ht="30" x14ac:dyDescent="0.25">
      <c r="A77" s="76" t="s">
        <v>151</v>
      </c>
      <c r="B77" s="46" t="s">
        <v>152</v>
      </c>
      <c r="C77" s="43"/>
      <c r="D77" s="44"/>
      <c r="E77" s="44"/>
      <c r="F77" s="44"/>
      <c r="G77" s="44"/>
      <c r="H77" s="44"/>
      <c r="I77" s="44"/>
      <c r="J77" s="44"/>
      <c r="K77" s="44"/>
      <c r="L77" s="44"/>
      <c r="M77" s="48"/>
    </row>
    <row r="78" spans="1:13" s="40" customFormat="1" ht="28.5" x14ac:dyDescent="0.25">
      <c r="A78" s="73" t="s">
        <v>153</v>
      </c>
      <c r="B78" s="42" t="s">
        <v>154</v>
      </c>
      <c r="C78" s="43">
        <v>425000000</v>
      </c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425000000</v>
      </c>
      <c r="J78" s="44">
        <v>46250100</v>
      </c>
      <c r="K78" s="44">
        <v>55573600</v>
      </c>
      <c r="L78" s="34">
        <v>369426400</v>
      </c>
      <c r="M78" s="36">
        <v>0.13076141176470588</v>
      </c>
    </row>
    <row r="79" spans="1:13" s="40" customFormat="1" ht="28.5" x14ac:dyDescent="0.25">
      <c r="A79" s="73" t="s">
        <v>155</v>
      </c>
      <c r="B79" s="42" t="s">
        <v>156</v>
      </c>
      <c r="C79" s="43">
        <v>425000000</v>
      </c>
      <c r="D79" s="34">
        <v>0</v>
      </c>
      <c r="E79" s="34">
        <v>0</v>
      </c>
      <c r="F79" s="34">
        <v>0</v>
      </c>
      <c r="G79" s="34">
        <v>0</v>
      </c>
      <c r="H79" s="34">
        <v>0</v>
      </c>
      <c r="I79" s="34">
        <v>425000000</v>
      </c>
      <c r="J79" s="44">
        <v>0</v>
      </c>
      <c r="K79" s="44">
        <v>0</v>
      </c>
      <c r="L79" s="34">
        <v>425000000</v>
      </c>
      <c r="M79" s="36">
        <v>0</v>
      </c>
    </row>
    <row r="80" spans="1:13" s="40" customFormat="1" ht="28.5" x14ac:dyDescent="0.25">
      <c r="A80" s="73" t="s">
        <v>157</v>
      </c>
      <c r="B80" s="42" t="s">
        <v>158</v>
      </c>
      <c r="C80" s="43">
        <v>150000000</v>
      </c>
      <c r="D80" s="34">
        <v>0</v>
      </c>
      <c r="E80" s="34">
        <v>0</v>
      </c>
      <c r="F80" s="34">
        <v>0</v>
      </c>
      <c r="G80" s="34">
        <v>0</v>
      </c>
      <c r="H80" s="34">
        <v>0</v>
      </c>
      <c r="I80" s="34">
        <v>150000000</v>
      </c>
      <c r="J80" s="44">
        <v>0</v>
      </c>
      <c r="K80" s="44">
        <v>0</v>
      </c>
      <c r="L80" s="34">
        <v>150000000</v>
      </c>
      <c r="M80" s="36">
        <v>0</v>
      </c>
    </row>
    <row r="81" spans="1:13" s="40" customFormat="1" ht="28.5" x14ac:dyDescent="0.25">
      <c r="A81" s="73" t="s">
        <v>159</v>
      </c>
      <c r="B81" s="42" t="s">
        <v>160</v>
      </c>
      <c r="C81" s="43">
        <v>3632810</v>
      </c>
      <c r="D81" s="34">
        <v>0</v>
      </c>
      <c r="E81" s="34">
        <v>0</v>
      </c>
      <c r="F81" s="34">
        <v>0</v>
      </c>
      <c r="G81" s="34">
        <v>0</v>
      </c>
      <c r="H81" s="34">
        <v>0</v>
      </c>
      <c r="I81" s="34">
        <v>3632810</v>
      </c>
      <c r="J81" s="44">
        <v>0</v>
      </c>
      <c r="K81" s="44">
        <v>0</v>
      </c>
      <c r="L81" s="34">
        <v>3632810</v>
      </c>
      <c r="M81" s="36">
        <v>0</v>
      </c>
    </row>
    <row r="82" spans="1:13" s="40" customFormat="1" ht="15" x14ac:dyDescent="0.25">
      <c r="A82" s="76" t="s">
        <v>161</v>
      </c>
      <c r="B82" s="46" t="s">
        <v>162</v>
      </c>
      <c r="C82" s="43"/>
      <c r="D82" s="44"/>
      <c r="E82" s="44"/>
      <c r="F82" s="44"/>
      <c r="G82" s="44"/>
      <c r="H82" s="44"/>
      <c r="I82" s="44"/>
      <c r="J82" s="44"/>
      <c r="K82" s="44"/>
      <c r="L82" s="44"/>
      <c r="M82" s="48"/>
    </row>
    <row r="83" spans="1:13" s="40" customFormat="1" ht="14.25" x14ac:dyDescent="0.25">
      <c r="A83" s="73" t="s">
        <v>163</v>
      </c>
      <c r="B83" s="42" t="s">
        <v>164</v>
      </c>
      <c r="C83" s="43">
        <v>2011935048.8500001</v>
      </c>
      <c r="D83" s="34">
        <v>0</v>
      </c>
      <c r="E83" s="34">
        <v>0</v>
      </c>
      <c r="F83" s="34">
        <v>0</v>
      </c>
      <c r="G83" s="34">
        <v>0</v>
      </c>
      <c r="H83" s="34">
        <v>0</v>
      </c>
      <c r="I83" s="34">
        <v>2011935048.8500001</v>
      </c>
      <c r="J83" s="44">
        <v>85495646</v>
      </c>
      <c r="K83" s="44">
        <v>159444400</v>
      </c>
      <c r="L83" s="34">
        <v>1852490648.8500001</v>
      </c>
      <c r="M83" s="36">
        <v>7.9249277997884005E-2</v>
      </c>
    </row>
    <row r="84" spans="1:13" s="40" customFormat="1" ht="14.25" x14ac:dyDescent="0.25">
      <c r="A84" s="73" t="s">
        <v>165</v>
      </c>
      <c r="B84" s="42" t="s">
        <v>166</v>
      </c>
      <c r="C84" s="43">
        <v>550969765.05999994</v>
      </c>
      <c r="D84" s="34">
        <v>0</v>
      </c>
      <c r="E84" s="34">
        <v>0</v>
      </c>
      <c r="F84" s="34">
        <v>0</v>
      </c>
      <c r="G84" s="34">
        <v>0</v>
      </c>
      <c r="H84" s="34">
        <v>0</v>
      </c>
      <c r="I84" s="34">
        <v>550969765.05999994</v>
      </c>
      <c r="J84" s="44">
        <v>100804835</v>
      </c>
      <c r="K84" s="44">
        <v>147528743</v>
      </c>
      <c r="L84" s="34">
        <v>403441022.05999994</v>
      </c>
      <c r="M84" s="36">
        <v>0.26776195783435464</v>
      </c>
    </row>
    <row r="85" spans="1:13" s="40" customFormat="1" ht="14.25" x14ac:dyDescent="0.25">
      <c r="A85" s="73" t="s">
        <v>167</v>
      </c>
      <c r="B85" s="42" t="s">
        <v>168</v>
      </c>
      <c r="C85" s="43">
        <v>1400502.33</v>
      </c>
      <c r="D85" s="34">
        <v>0</v>
      </c>
      <c r="E85" s="34">
        <v>0</v>
      </c>
      <c r="F85" s="34">
        <v>0</v>
      </c>
      <c r="G85" s="34">
        <v>0</v>
      </c>
      <c r="H85" s="34">
        <v>0</v>
      </c>
      <c r="I85" s="34">
        <v>1400502.33</v>
      </c>
      <c r="J85" s="44">
        <v>0</v>
      </c>
      <c r="K85" s="44">
        <v>98570</v>
      </c>
      <c r="L85" s="34">
        <v>1301932.33</v>
      </c>
      <c r="M85" s="36">
        <v>7.0381889332522568E-2</v>
      </c>
    </row>
    <row r="86" spans="1:13" s="40" customFormat="1" ht="14.25" x14ac:dyDescent="0.25">
      <c r="A86" s="73" t="s">
        <v>169</v>
      </c>
      <c r="B86" s="42" t="s">
        <v>170</v>
      </c>
      <c r="C86" s="43">
        <v>1450389.35</v>
      </c>
      <c r="D86" s="34">
        <v>0</v>
      </c>
      <c r="E86" s="34">
        <v>0</v>
      </c>
      <c r="F86" s="34">
        <v>0</v>
      </c>
      <c r="G86" s="34">
        <v>0</v>
      </c>
      <c r="H86" s="34">
        <v>0</v>
      </c>
      <c r="I86" s="34">
        <v>1450389.35</v>
      </c>
      <c r="J86" s="44">
        <v>0</v>
      </c>
      <c r="K86" s="44">
        <v>36308</v>
      </c>
      <c r="L86" s="34">
        <v>1414081.35</v>
      </c>
      <c r="M86" s="36">
        <v>2.5033278133212988E-2</v>
      </c>
    </row>
    <row r="87" spans="1:13" s="40" customFormat="1" ht="15" x14ac:dyDescent="0.25">
      <c r="A87" s="76" t="s">
        <v>171</v>
      </c>
      <c r="B87" s="46" t="s">
        <v>172</v>
      </c>
      <c r="C87" s="43"/>
      <c r="D87" s="44"/>
      <c r="E87" s="44"/>
      <c r="F87" s="44"/>
      <c r="G87" s="44"/>
      <c r="H87" s="44"/>
      <c r="I87" s="44"/>
      <c r="J87" s="44"/>
      <c r="K87" s="44"/>
      <c r="L87" s="44"/>
      <c r="M87" s="48"/>
    </row>
    <row r="88" spans="1:13" s="40" customFormat="1" ht="30" x14ac:dyDescent="0.25">
      <c r="A88" s="76" t="s">
        <v>173</v>
      </c>
      <c r="B88" s="46" t="s">
        <v>174</v>
      </c>
      <c r="C88" s="43"/>
      <c r="D88" s="44"/>
      <c r="E88" s="44"/>
      <c r="F88" s="44"/>
      <c r="G88" s="44"/>
      <c r="H88" s="44"/>
      <c r="I88" s="44"/>
      <c r="J88" s="44"/>
      <c r="K88" s="44"/>
      <c r="L88" s="44"/>
      <c r="M88" s="48"/>
    </row>
    <row r="89" spans="1:13" s="40" customFormat="1" ht="28.5" x14ac:dyDescent="0.25">
      <c r="A89" s="73" t="s">
        <v>175</v>
      </c>
      <c r="B89" s="42" t="s">
        <v>176</v>
      </c>
      <c r="C89" s="43">
        <v>78211996</v>
      </c>
      <c r="D89" s="34">
        <v>0</v>
      </c>
      <c r="E89" s="34">
        <v>0</v>
      </c>
      <c r="F89" s="34">
        <v>0</v>
      </c>
      <c r="G89" s="34">
        <v>0</v>
      </c>
      <c r="H89" s="34">
        <v>0</v>
      </c>
      <c r="I89" s="34">
        <v>78211996</v>
      </c>
      <c r="J89" s="44">
        <v>10145631.999999996</v>
      </c>
      <c r="K89" s="44">
        <v>35035728.439999998</v>
      </c>
      <c r="L89" s="34">
        <v>43176267.560000002</v>
      </c>
      <c r="M89" s="36">
        <v>0.44795850038145041</v>
      </c>
    </row>
    <row r="90" spans="1:13" s="40" customFormat="1" ht="15" x14ac:dyDescent="0.25">
      <c r="A90" s="76" t="s">
        <v>177</v>
      </c>
      <c r="B90" s="46" t="s">
        <v>178</v>
      </c>
      <c r="C90" s="43"/>
      <c r="D90" s="44"/>
      <c r="E90" s="44"/>
      <c r="F90" s="44"/>
      <c r="G90" s="44"/>
      <c r="H90" s="44"/>
      <c r="I90" s="44"/>
      <c r="J90" s="44"/>
      <c r="K90" s="44"/>
      <c r="L90" s="44"/>
      <c r="M90" s="48"/>
    </row>
    <row r="91" spans="1:13" s="40" customFormat="1" ht="15" x14ac:dyDescent="0.25">
      <c r="A91" s="76" t="s">
        <v>179</v>
      </c>
      <c r="B91" s="46" t="s">
        <v>180</v>
      </c>
      <c r="C91" s="43"/>
      <c r="D91" s="44"/>
      <c r="E91" s="44"/>
      <c r="F91" s="44"/>
      <c r="G91" s="44"/>
      <c r="H91" s="44"/>
      <c r="I91" s="44"/>
      <c r="J91" s="44"/>
      <c r="K91" s="44"/>
      <c r="L91" s="44"/>
      <c r="M91" s="48"/>
    </row>
    <row r="92" spans="1:13" s="40" customFormat="1" ht="15" x14ac:dyDescent="0.25">
      <c r="A92" s="76" t="s">
        <v>181</v>
      </c>
      <c r="B92" s="46" t="s">
        <v>182</v>
      </c>
      <c r="C92" s="43"/>
      <c r="D92" s="44"/>
      <c r="E92" s="44"/>
      <c r="F92" s="44"/>
      <c r="G92" s="44"/>
      <c r="H92" s="44"/>
      <c r="I92" s="44"/>
      <c r="J92" s="44"/>
      <c r="K92" s="44"/>
      <c r="L92" s="44"/>
      <c r="M92" s="48"/>
    </row>
    <row r="93" spans="1:13" s="40" customFormat="1" ht="14.25" x14ac:dyDescent="0.25">
      <c r="A93" s="73" t="s">
        <v>183</v>
      </c>
      <c r="B93" s="42" t="s">
        <v>184</v>
      </c>
      <c r="C93" s="43">
        <v>246086969684</v>
      </c>
      <c r="D93" s="34">
        <v>0</v>
      </c>
      <c r="E93" s="34">
        <v>0</v>
      </c>
      <c r="F93" s="34">
        <v>0</v>
      </c>
      <c r="G93" s="34">
        <v>0</v>
      </c>
      <c r="H93" s="34">
        <v>0</v>
      </c>
      <c r="I93" s="34">
        <v>246086969684</v>
      </c>
      <c r="J93" s="44">
        <v>15404228870</v>
      </c>
      <c r="K93" s="44">
        <v>36606016330</v>
      </c>
      <c r="L93" s="34">
        <v>209480953354</v>
      </c>
      <c r="M93" s="36">
        <v>0.14875235522224417</v>
      </c>
    </row>
    <row r="94" spans="1:13" s="40" customFormat="1" ht="15" x14ac:dyDescent="0.25">
      <c r="A94" s="76" t="s">
        <v>185</v>
      </c>
      <c r="B94" s="46" t="s">
        <v>186</v>
      </c>
      <c r="C94" s="43"/>
      <c r="D94" s="44"/>
      <c r="E94" s="44"/>
      <c r="F94" s="44"/>
      <c r="G94" s="44"/>
      <c r="H94" s="44"/>
      <c r="I94" s="44"/>
      <c r="J94" s="44"/>
      <c r="K94" s="44"/>
      <c r="L94" s="44"/>
      <c r="M94" s="48"/>
    </row>
    <row r="95" spans="1:13" s="40" customFormat="1" ht="14.25" x14ac:dyDescent="0.25">
      <c r="A95" s="73" t="s">
        <v>187</v>
      </c>
      <c r="B95" s="42" t="s">
        <v>188</v>
      </c>
      <c r="C95" s="43">
        <v>3415086783</v>
      </c>
      <c r="D95" s="34">
        <v>0</v>
      </c>
      <c r="E95" s="34">
        <v>0</v>
      </c>
      <c r="F95" s="34">
        <v>0</v>
      </c>
      <c r="G95" s="34">
        <v>0</v>
      </c>
      <c r="H95" s="34">
        <v>0</v>
      </c>
      <c r="I95" s="34">
        <v>3415086783</v>
      </c>
      <c r="J95" s="44">
        <v>737736480</v>
      </c>
      <c r="K95" s="44">
        <v>737736480</v>
      </c>
      <c r="L95" s="34">
        <v>2677350303</v>
      </c>
      <c r="M95" s="36">
        <v>0.21602276219520597</v>
      </c>
    </row>
    <row r="96" spans="1:13" s="40" customFormat="1" ht="14.25" x14ac:dyDescent="0.25">
      <c r="A96" s="73" t="s">
        <v>189</v>
      </c>
      <c r="B96" s="42" t="s">
        <v>190</v>
      </c>
      <c r="C96" s="43">
        <v>6161937303</v>
      </c>
      <c r="D96" s="34">
        <v>0</v>
      </c>
      <c r="E96" s="34">
        <v>0</v>
      </c>
      <c r="F96" s="34">
        <v>0</v>
      </c>
      <c r="G96" s="34">
        <v>0</v>
      </c>
      <c r="H96" s="34">
        <v>0</v>
      </c>
      <c r="I96" s="34">
        <v>6161937303</v>
      </c>
      <c r="J96" s="44">
        <v>0</v>
      </c>
      <c r="K96" s="44">
        <v>0</v>
      </c>
      <c r="L96" s="34">
        <v>6161937303</v>
      </c>
      <c r="M96" s="36">
        <v>0</v>
      </c>
    </row>
    <row r="97" spans="1:13" s="40" customFormat="1" ht="15" x14ac:dyDescent="0.25">
      <c r="A97" s="76" t="s">
        <v>191</v>
      </c>
      <c r="B97" s="46" t="s">
        <v>192</v>
      </c>
      <c r="C97" s="43"/>
      <c r="D97" s="44"/>
      <c r="E97" s="44"/>
      <c r="F97" s="44"/>
      <c r="G97" s="44"/>
      <c r="H97" s="44"/>
      <c r="I97" s="44"/>
      <c r="J97" s="44"/>
      <c r="K97" s="44"/>
      <c r="L97" s="44"/>
      <c r="M97" s="48"/>
    </row>
    <row r="98" spans="1:13" s="40" customFormat="1" ht="14.25" x14ac:dyDescent="0.25">
      <c r="A98" s="73" t="s">
        <v>193</v>
      </c>
      <c r="B98" s="42" t="s">
        <v>194</v>
      </c>
      <c r="C98" s="43">
        <v>68497522112</v>
      </c>
      <c r="D98" s="34">
        <v>0</v>
      </c>
      <c r="E98" s="34">
        <v>0</v>
      </c>
      <c r="F98" s="34">
        <v>0</v>
      </c>
      <c r="G98" s="34">
        <v>0</v>
      </c>
      <c r="H98" s="34">
        <v>0</v>
      </c>
      <c r="I98" s="34">
        <v>68497522112</v>
      </c>
      <c r="J98" s="44">
        <v>6711410086</v>
      </c>
      <c r="K98" s="44">
        <v>12766415057</v>
      </c>
      <c r="L98" s="34">
        <v>55731107055</v>
      </c>
      <c r="M98" s="36">
        <v>0.18637776467484021</v>
      </c>
    </row>
    <row r="99" spans="1:13" s="40" customFormat="1" ht="14.25" x14ac:dyDescent="0.25">
      <c r="A99" s="73" t="s">
        <v>195</v>
      </c>
      <c r="B99" s="42" t="s">
        <v>196</v>
      </c>
      <c r="C99" s="43">
        <v>4325730482</v>
      </c>
      <c r="D99" s="34">
        <v>0</v>
      </c>
      <c r="E99" s="34">
        <v>0</v>
      </c>
      <c r="F99" s="34">
        <v>0</v>
      </c>
      <c r="G99" s="34">
        <v>0</v>
      </c>
      <c r="H99" s="34">
        <v>0</v>
      </c>
      <c r="I99" s="34">
        <v>4325730482</v>
      </c>
      <c r="J99" s="44">
        <v>0</v>
      </c>
      <c r="K99" s="44">
        <v>336370296</v>
      </c>
      <c r="L99" s="34">
        <v>3989360186</v>
      </c>
      <c r="M99" s="36">
        <v>7.7760345310390055E-2</v>
      </c>
    </row>
    <row r="100" spans="1:13" s="40" customFormat="1" ht="14.25" x14ac:dyDescent="0.25">
      <c r="A100" s="73" t="s">
        <v>197</v>
      </c>
      <c r="B100" s="42" t="s">
        <v>198</v>
      </c>
      <c r="C100" s="43">
        <v>0</v>
      </c>
      <c r="D100" s="34">
        <v>0</v>
      </c>
      <c r="E100" s="34">
        <v>0</v>
      </c>
      <c r="F100" s="34">
        <v>0</v>
      </c>
      <c r="G100" s="34">
        <v>0</v>
      </c>
      <c r="H100" s="34">
        <v>0</v>
      </c>
      <c r="I100" s="34">
        <v>0</v>
      </c>
      <c r="J100" s="44">
        <v>0</v>
      </c>
      <c r="K100" s="44">
        <v>0</v>
      </c>
      <c r="L100" s="34">
        <v>0</v>
      </c>
      <c r="M100" s="36">
        <v>0</v>
      </c>
    </row>
    <row r="101" spans="1:13" s="40" customFormat="1" ht="15" x14ac:dyDescent="0.25">
      <c r="A101" s="76" t="s">
        <v>199</v>
      </c>
      <c r="B101" s="46" t="s">
        <v>200</v>
      </c>
      <c r="C101" s="43"/>
      <c r="D101" s="44"/>
      <c r="E101" s="44"/>
      <c r="F101" s="44"/>
      <c r="G101" s="44"/>
      <c r="H101" s="44"/>
      <c r="I101" s="44"/>
      <c r="J101" s="44"/>
      <c r="K101" s="44"/>
      <c r="L101" s="44"/>
      <c r="M101" s="48"/>
    </row>
    <row r="102" spans="1:13" s="40" customFormat="1" ht="14.25" x14ac:dyDescent="0.25">
      <c r="A102" s="73" t="s">
        <v>201</v>
      </c>
      <c r="B102" s="42" t="s">
        <v>202</v>
      </c>
      <c r="C102" s="43">
        <v>1531432613</v>
      </c>
      <c r="D102" s="34">
        <v>0</v>
      </c>
      <c r="E102" s="34">
        <v>0</v>
      </c>
      <c r="F102" s="34">
        <v>0</v>
      </c>
      <c r="G102" s="34">
        <v>0</v>
      </c>
      <c r="H102" s="34">
        <v>0</v>
      </c>
      <c r="I102" s="34">
        <v>1531432613</v>
      </c>
      <c r="J102" s="44">
        <v>147695775</v>
      </c>
      <c r="K102" s="44">
        <v>302802765</v>
      </c>
      <c r="L102" s="34">
        <v>1228629848</v>
      </c>
      <c r="M102" s="36">
        <v>0.19772516428706877</v>
      </c>
    </row>
    <row r="103" spans="1:13" s="40" customFormat="1" ht="14.25" x14ac:dyDescent="0.25">
      <c r="A103" s="73" t="s">
        <v>203</v>
      </c>
      <c r="B103" s="42" t="s">
        <v>204</v>
      </c>
      <c r="C103" s="43">
        <v>1148574460</v>
      </c>
      <c r="D103" s="34">
        <v>0</v>
      </c>
      <c r="E103" s="34">
        <v>0</v>
      </c>
      <c r="F103" s="34">
        <v>0</v>
      </c>
      <c r="G103" s="34">
        <v>0</v>
      </c>
      <c r="H103" s="34">
        <v>0</v>
      </c>
      <c r="I103" s="34">
        <v>1148574460</v>
      </c>
      <c r="J103" s="44">
        <v>110771831</v>
      </c>
      <c r="K103" s="44">
        <v>227102073</v>
      </c>
      <c r="L103" s="34">
        <v>921472387</v>
      </c>
      <c r="M103" s="36">
        <v>0.19772516359104833</v>
      </c>
    </row>
    <row r="104" spans="1:13" s="40" customFormat="1" ht="14.25" x14ac:dyDescent="0.25">
      <c r="A104" s="73" t="s">
        <v>205</v>
      </c>
      <c r="B104" s="42" t="s">
        <v>206</v>
      </c>
      <c r="C104" s="43">
        <v>14548609822</v>
      </c>
      <c r="D104" s="34">
        <v>0</v>
      </c>
      <c r="E104" s="34">
        <v>0</v>
      </c>
      <c r="F104" s="34">
        <v>0</v>
      </c>
      <c r="G104" s="34">
        <v>0</v>
      </c>
      <c r="H104" s="34">
        <v>0</v>
      </c>
      <c r="I104" s="34">
        <v>14548609822</v>
      </c>
      <c r="J104" s="44">
        <v>1403109862</v>
      </c>
      <c r="K104" s="44">
        <v>2876626267</v>
      </c>
      <c r="L104" s="34">
        <v>11671983555</v>
      </c>
      <c r="M104" s="36">
        <v>0.1977251642730872</v>
      </c>
    </row>
    <row r="105" spans="1:13" s="40" customFormat="1" ht="15" x14ac:dyDescent="0.25">
      <c r="A105" s="76" t="s">
        <v>207</v>
      </c>
      <c r="B105" s="46" t="s">
        <v>208</v>
      </c>
      <c r="C105" s="43"/>
      <c r="D105" s="44"/>
      <c r="E105" s="44"/>
      <c r="F105" s="44"/>
      <c r="G105" s="44"/>
      <c r="H105" s="44"/>
      <c r="I105" s="44"/>
      <c r="J105" s="44"/>
      <c r="K105" s="44"/>
      <c r="L105" s="44"/>
      <c r="M105" s="48"/>
    </row>
    <row r="106" spans="1:13" s="40" customFormat="1" ht="14.25" x14ac:dyDescent="0.25">
      <c r="A106" s="73" t="s">
        <v>209</v>
      </c>
      <c r="B106" s="42" t="s">
        <v>210</v>
      </c>
      <c r="C106" s="43">
        <v>951016677</v>
      </c>
      <c r="D106" s="34">
        <v>0</v>
      </c>
      <c r="E106" s="34">
        <v>0</v>
      </c>
      <c r="F106" s="34">
        <v>0</v>
      </c>
      <c r="G106" s="34">
        <v>0</v>
      </c>
      <c r="H106" s="34">
        <v>0</v>
      </c>
      <c r="I106" s="34">
        <v>951016677</v>
      </c>
      <c r="J106" s="44">
        <v>84916405</v>
      </c>
      <c r="K106" s="44">
        <v>196283705</v>
      </c>
      <c r="L106" s="34">
        <v>754732972</v>
      </c>
      <c r="M106" s="36">
        <v>0.20639354676637284</v>
      </c>
    </row>
    <row r="107" spans="1:13" s="40" customFormat="1" ht="14.25" x14ac:dyDescent="0.25">
      <c r="A107" s="73" t="s">
        <v>211</v>
      </c>
      <c r="B107" s="42" t="s">
        <v>212</v>
      </c>
      <c r="C107" s="43">
        <v>6887333116</v>
      </c>
      <c r="D107" s="34">
        <v>0</v>
      </c>
      <c r="E107" s="34">
        <v>0</v>
      </c>
      <c r="F107" s="34">
        <v>0</v>
      </c>
      <c r="G107" s="34">
        <v>0</v>
      </c>
      <c r="H107" s="34">
        <v>0</v>
      </c>
      <c r="I107" s="34">
        <v>6887333116</v>
      </c>
      <c r="J107" s="44">
        <v>551764580</v>
      </c>
      <c r="K107" s="44">
        <v>551764580</v>
      </c>
      <c r="L107" s="34">
        <v>6335568536</v>
      </c>
      <c r="M107" s="36">
        <v>8.0112950935710192E-2</v>
      </c>
    </row>
    <row r="108" spans="1:13" s="40" customFormat="1" ht="14.25" x14ac:dyDescent="0.25">
      <c r="A108" s="73" t="s">
        <v>213</v>
      </c>
      <c r="B108" s="42" t="s">
        <v>214</v>
      </c>
      <c r="C108" s="43">
        <v>0</v>
      </c>
      <c r="D108" s="34">
        <v>0</v>
      </c>
      <c r="E108" s="34">
        <v>0</v>
      </c>
      <c r="F108" s="34">
        <v>0</v>
      </c>
      <c r="G108" s="34">
        <v>0</v>
      </c>
      <c r="H108" s="34">
        <v>0</v>
      </c>
      <c r="I108" s="34">
        <v>0</v>
      </c>
      <c r="J108" s="44">
        <v>0</v>
      </c>
      <c r="K108" s="44">
        <v>0</v>
      </c>
      <c r="L108" s="34">
        <v>0</v>
      </c>
      <c r="M108" s="36">
        <v>0</v>
      </c>
    </row>
    <row r="109" spans="1:13" s="40" customFormat="1" ht="15" x14ac:dyDescent="0.25">
      <c r="A109" s="76" t="s">
        <v>215</v>
      </c>
      <c r="B109" s="46" t="s">
        <v>216</v>
      </c>
      <c r="C109" s="43"/>
      <c r="D109" s="44"/>
      <c r="E109" s="44"/>
      <c r="F109" s="44"/>
      <c r="G109" s="44"/>
      <c r="H109" s="44"/>
      <c r="I109" s="44"/>
      <c r="J109" s="44"/>
      <c r="K109" s="44"/>
      <c r="L109" s="44"/>
      <c r="M109" s="48"/>
    </row>
    <row r="110" spans="1:13" s="40" customFormat="1" ht="15" x14ac:dyDescent="0.25">
      <c r="A110" s="76" t="s">
        <v>217</v>
      </c>
      <c r="B110" s="46" t="s">
        <v>218</v>
      </c>
      <c r="C110" s="43"/>
      <c r="D110" s="44"/>
      <c r="E110" s="44"/>
      <c r="F110" s="44"/>
      <c r="G110" s="44"/>
      <c r="H110" s="44"/>
      <c r="I110" s="44"/>
      <c r="J110" s="44"/>
      <c r="K110" s="44"/>
      <c r="L110" s="44"/>
      <c r="M110" s="48"/>
    </row>
    <row r="111" spans="1:13" s="40" customFormat="1" ht="28.5" x14ac:dyDescent="0.25">
      <c r="A111" s="73" t="s">
        <v>219</v>
      </c>
      <c r="B111" s="42" t="s">
        <v>220</v>
      </c>
      <c r="C111" s="43">
        <v>8206974303</v>
      </c>
      <c r="D111" s="34">
        <v>0</v>
      </c>
      <c r="E111" s="34">
        <v>0</v>
      </c>
      <c r="F111" s="34">
        <v>0</v>
      </c>
      <c r="G111" s="34">
        <v>0</v>
      </c>
      <c r="H111" s="34">
        <v>0</v>
      </c>
      <c r="I111" s="34">
        <v>8206974303</v>
      </c>
      <c r="J111" s="44">
        <v>849098170.79999995</v>
      </c>
      <c r="K111" s="44">
        <v>1271092941.8</v>
      </c>
      <c r="L111" s="34">
        <v>6935881361.1999998</v>
      </c>
      <c r="M111" s="36">
        <v>0.15487960542722318</v>
      </c>
    </row>
    <row r="112" spans="1:13" s="40" customFormat="1" ht="15" x14ac:dyDescent="0.25">
      <c r="A112" s="76" t="s">
        <v>221</v>
      </c>
      <c r="B112" s="46" t="s">
        <v>222</v>
      </c>
      <c r="C112" s="43"/>
      <c r="D112" s="44"/>
      <c r="E112" s="44"/>
      <c r="F112" s="44"/>
      <c r="G112" s="44"/>
      <c r="H112" s="44"/>
      <c r="I112" s="44"/>
      <c r="J112" s="44"/>
      <c r="K112" s="44"/>
      <c r="L112" s="44"/>
      <c r="M112" s="48"/>
    </row>
    <row r="113" spans="1:13" s="40" customFormat="1" ht="14.25" x14ac:dyDescent="0.25">
      <c r="A113" s="73" t="s">
        <v>223</v>
      </c>
      <c r="B113" s="42" t="s">
        <v>224</v>
      </c>
      <c r="C113" s="43">
        <v>35443183</v>
      </c>
      <c r="D113" s="34">
        <v>0</v>
      </c>
      <c r="E113" s="34">
        <v>0</v>
      </c>
      <c r="F113" s="34">
        <v>0</v>
      </c>
      <c r="G113" s="34">
        <v>0</v>
      </c>
      <c r="H113" s="34">
        <v>0</v>
      </c>
      <c r="I113" s="34">
        <v>35443183</v>
      </c>
      <c r="J113" s="44">
        <v>0</v>
      </c>
      <c r="K113" s="44">
        <v>0</v>
      </c>
      <c r="L113" s="34">
        <v>35443183</v>
      </c>
      <c r="M113" s="36">
        <v>0</v>
      </c>
    </row>
    <row r="114" spans="1:13" s="40" customFormat="1" ht="30" x14ac:dyDescent="0.25">
      <c r="A114" s="76" t="s">
        <v>225</v>
      </c>
      <c r="B114" s="46" t="s">
        <v>226</v>
      </c>
      <c r="C114" s="43"/>
      <c r="D114" s="44"/>
      <c r="E114" s="44"/>
      <c r="F114" s="44"/>
      <c r="G114" s="44"/>
      <c r="H114" s="44"/>
      <c r="I114" s="44"/>
      <c r="J114" s="44"/>
      <c r="K114" s="44"/>
      <c r="L114" s="44"/>
      <c r="M114" s="48"/>
    </row>
    <row r="115" spans="1:13" s="40" customFormat="1" ht="15" x14ac:dyDescent="0.25">
      <c r="A115" s="76" t="s">
        <v>227</v>
      </c>
      <c r="B115" s="46" t="s">
        <v>228</v>
      </c>
      <c r="C115" s="43"/>
      <c r="D115" s="44"/>
      <c r="E115" s="44"/>
      <c r="F115" s="44"/>
      <c r="G115" s="44"/>
      <c r="H115" s="44"/>
      <c r="I115" s="44"/>
      <c r="J115" s="44"/>
      <c r="K115" s="44"/>
      <c r="L115" s="44"/>
      <c r="M115" s="48"/>
    </row>
    <row r="116" spans="1:13" s="40" customFormat="1" ht="14.25" x14ac:dyDescent="0.25">
      <c r="A116" s="73" t="s">
        <v>229</v>
      </c>
      <c r="B116" s="42" t="s">
        <v>230</v>
      </c>
      <c r="C116" s="43">
        <v>2011708314</v>
      </c>
      <c r="D116" s="34">
        <v>0</v>
      </c>
      <c r="E116" s="34">
        <v>0</v>
      </c>
      <c r="F116" s="34">
        <v>0</v>
      </c>
      <c r="G116" s="34">
        <v>0</v>
      </c>
      <c r="H116" s="34">
        <v>0</v>
      </c>
      <c r="I116" s="34">
        <v>2011708314</v>
      </c>
      <c r="J116" s="44">
        <v>171903251</v>
      </c>
      <c r="K116" s="44">
        <v>343806502</v>
      </c>
      <c r="L116" s="34">
        <v>1667901812</v>
      </c>
      <c r="M116" s="36">
        <v>0.17090275941465338</v>
      </c>
    </row>
    <row r="117" spans="1:13" s="40" customFormat="1" ht="15" x14ac:dyDescent="0.25">
      <c r="A117" s="76" t="s">
        <v>231</v>
      </c>
      <c r="B117" s="46" t="s">
        <v>232</v>
      </c>
      <c r="C117" s="43"/>
      <c r="D117" s="44"/>
      <c r="E117" s="44"/>
      <c r="F117" s="44"/>
      <c r="G117" s="44"/>
      <c r="H117" s="44"/>
      <c r="I117" s="44"/>
      <c r="J117" s="44"/>
      <c r="K117" s="44"/>
      <c r="L117" s="44"/>
      <c r="M117" s="48"/>
    </row>
    <row r="118" spans="1:13" s="40" customFormat="1" ht="28.5" x14ac:dyDescent="0.25">
      <c r="A118" s="73" t="s">
        <v>233</v>
      </c>
      <c r="B118" s="42" t="s">
        <v>234</v>
      </c>
      <c r="C118" s="43">
        <v>12909348026</v>
      </c>
      <c r="D118" s="34">
        <v>0</v>
      </c>
      <c r="E118" s="34">
        <v>0</v>
      </c>
      <c r="F118" s="34">
        <v>0</v>
      </c>
      <c r="G118" s="34">
        <v>0</v>
      </c>
      <c r="H118" s="34">
        <v>0</v>
      </c>
      <c r="I118" s="34">
        <v>12909348026</v>
      </c>
      <c r="J118" s="44">
        <v>1739649191.8</v>
      </c>
      <c r="K118" s="44">
        <v>1739649191.8</v>
      </c>
      <c r="L118" s="34">
        <v>11169698834.200001</v>
      </c>
      <c r="M118" s="36">
        <v>0.13475887305046461</v>
      </c>
    </row>
    <row r="119" spans="1:13" s="40" customFormat="1" ht="28.5" x14ac:dyDescent="0.25">
      <c r="A119" s="73" t="s">
        <v>235</v>
      </c>
      <c r="B119" s="42" t="s">
        <v>236</v>
      </c>
      <c r="C119" s="43">
        <v>2897026328</v>
      </c>
      <c r="D119" s="34">
        <v>0</v>
      </c>
      <c r="E119" s="34">
        <v>0</v>
      </c>
      <c r="F119" s="34">
        <v>0</v>
      </c>
      <c r="G119" s="34">
        <v>0</v>
      </c>
      <c r="H119" s="34">
        <v>0</v>
      </c>
      <c r="I119" s="34">
        <v>2897026328</v>
      </c>
      <c r="J119" s="44">
        <v>295376778</v>
      </c>
      <c r="K119" s="44">
        <v>295376778</v>
      </c>
      <c r="L119" s="34">
        <v>2601649550</v>
      </c>
      <c r="M119" s="36">
        <v>0.10195861016006617</v>
      </c>
    </row>
    <row r="120" spans="1:13" s="40" customFormat="1" ht="14.25" x14ac:dyDescent="0.25">
      <c r="A120" s="73" t="s">
        <v>237</v>
      </c>
      <c r="B120" s="42" t="s">
        <v>238</v>
      </c>
      <c r="C120" s="43">
        <v>1460630365.4300001</v>
      </c>
      <c r="D120" s="34">
        <v>0</v>
      </c>
      <c r="E120" s="34">
        <v>0</v>
      </c>
      <c r="F120" s="34">
        <v>0</v>
      </c>
      <c r="G120" s="34">
        <v>0</v>
      </c>
      <c r="H120" s="34">
        <v>0</v>
      </c>
      <c r="I120" s="34">
        <v>1460630365.4300001</v>
      </c>
      <c r="J120" s="44">
        <v>17880300</v>
      </c>
      <c r="K120" s="44">
        <v>18779000</v>
      </c>
      <c r="L120" s="34">
        <v>1441851365.4300001</v>
      </c>
      <c r="M120" s="36">
        <v>1.2856777761478063E-2</v>
      </c>
    </row>
    <row r="121" spans="1:13" s="40" customFormat="1" ht="30" x14ac:dyDescent="0.25">
      <c r="A121" s="76" t="s">
        <v>239</v>
      </c>
      <c r="B121" s="46" t="s">
        <v>240</v>
      </c>
      <c r="C121" s="43"/>
      <c r="D121" s="44"/>
      <c r="E121" s="44"/>
      <c r="F121" s="44"/>
      <c r="G121" s="44"/>
      <c r="H121" s="44"/>
      <c r="I121" s="44"/>
      <c r="J121" s="44"/>
      <c r="K121" s="44"/>
      <c r="L121" s="44"/>
      <c r="M121" s="48"/>
    </row>
    <row r="122" spans="1:13" s="40" customFormat="1" ht="14.25" x14ac:dyDescent="0.25">
      <c r="A122" s="73" t="s">
        <v>241</v>
      </c>
      <c r="B122" s="42" t="s">
        <v>242</v>
      </c>
      <c r="C122" s="43"/>
      <c r="D122" s="44"/>
      <c r="E122" s="44"/>
      <c r="F122" s="44"/>
      <c r="G122" s="44"/>
      <c r="H122" s="44"/>
      <c r="I122" s="34"/>
      <c r="J122" s="44"/>
      <c r="K122" s="44"/>
      <c r="L122" s="44"/>
      <c r="M122" s="48"/>
    </row>
    <row r="123" spans="1:13" s="40" customFormat="1" ht="28.5" x14ac:dyDescent="0.25">
      <c r="A123" s="41" t="s">
        <v>243</v>
      </c>
      <c r="B123" s="42" t="s">
        <v>244</v>
      </c>
      <c r="C123" s="43">
        <v>134926045538</v>
      </c>
      <c r="D123" s="34">
        <v>0</v>
      </c>
      <c r="E123" s="34">
        <v>0</v>
      </c>
      <c r="F123" s="34">
        <v>0</v>
      </c>
      <c r="G123" s="34">
        <v>0</v>
      </c>
      <c r="H123" s="34">
        <v>0</v>
      </c>
      <c r="I123" s="34">
        <v>134926045538</v>
      </c>
      <c r="J123" s="44">
        <v>9679631148.5300007</v>
      </c>
      <c r="K123" s="44">
        <v>21728098639.5</v>
      </c>
      <c r="L123" s="34">
        <v>113197946898.5</v>
      </c>
      <c r="M123" s="36">
        <v>0.16103709667664268</v>
      </c>
    </row>
    <row r="124" spans="1:13" ht="15" x14ac:dyDescent="0.25">
      <c r="A124" s="77" t="s">
        <v>245</v>
      </c>
      <c r="B124" s="78" t="s">
        <v>246</v>
      </c>
      <c r="C124" s="60"/>
      <c r="D124" s="63"/>
      <c r="E124" s="63"/>
      <c r="F124" s="63"/>
      <c r="G124" s="63"/>
      <c r="H124" s="63"/>
      <c r="I124" s="63"/>
      <c r="J124" s="79"/>
      <c r="K124" s="63"/>
      <c r="L124" s="63"/>
      <c r="M124" s="80"/>
    </row>
    <row r="125" spans="1:13" s="40" customFormat="1" ht="14.25" x14ac:dyDescent="0.25">
      <c r="A125" s="73" t="s">
        <v>247</v>
      </c>
      <c r="B125" s="42" t="s">
        <v>248</v>
      </c>
      <c r="C125" s="43">
        <v>500000000</v>
      </c>
      <c r="D125" s="34">
        <v>0</v>
      </c>
      <c r="E125" s="34">
        <v>0</v>
      </c>
      <c r="F125" s="34">
        <v>0</v>
      </c>
      <c r="G125" s="34">
        <v>0</v>
      </c>
      <c r="H125" s="34">
        <v>0</v>
      </c>
      <c r="I125" s="34">
        <v>500000000</v>
      </c>
      <c r="J125" s="44">
        <v>6146963</v>
      </c>
      <c r="K125" s="44">
        <v>6146963</v>
      </c>
      <c r="L125" s="34">
        <v>493853037</v>
      </c>
      <c r="M125" s="36">
        <v>1.2293926E-2</v>
      </c>
    </row>
    <row r="126" spans="1:13" s="40" customFormat="1" ht="15" x14ac:dyDescent="0.25">
      <c r="A126" s="76" t="s">
        <v>249</v>
      </c>
      <c r="B126" s="83" t="s">
        <v>250</v>
      </c>
      <c r="C126" s="43"/>
      <c r="D126" s="44"/>
      <c r="E126" s="44"/>
      <c r="F126" s="44"/>
      <c r="G126" s="44"/>
      <c r="H126" s="44"/>
      <c r="I126" s="44"/>
      <c r="J126" s="44"/>
      <c r="K126" s="44"/>
      <c r="L126" s="44"/>
      <c r="M126" s="48"/>
    </row>
    <row r="127" spans="1:13" s="40" customFormat="1" ht="30" x14ac:dyDescent="0.25">
      <c r="A127" s="45" t="s">
        <v>251</v>
      </c>
      <c r="B127" s="83" t="s">
        <v>252</v>
      </c>
      <c r="C127" s="43"/>
      <c r="D127" s="44"/>
      <c r="E127" s="44"/>
      <c r="F127" s="44"/>
      <c r="G127" s="44"/>
      <c r="H127" s="44"/>
      <c r="I127" s="44"/>
      <c r="J127" s="44"/>
      <c r="K127" s="44"/>
      <c r="L127" s="44"/>
      <c r="M127" s="48"/>
    </row>
    <row r="128" spans="1:13" s="40" customFormat="1" ht="30" x14ac:dyDescent="0.25">
      <c r="A128" s="76" t="s">
        <v>253</v>
      </c>
      <c r="B128" s="83" t="s">
        <v>254</v>
      </c>
      <c r="C128" s="43"/>
      <c r="D128" s="44"/>
      <c r="E128" s="44"/>
      <c r="F128" s="44"/>
      <c r="G128" s="44"/>
      <c r="H128" s="44"/>
      <c r="I128" s="44"/>
      <c r="J128" s="44"/>
      <c r="K128" s="44"/>
      <c r="L128" s="44"/>
      <c r="M128" s="48"/>
    </row>
    <row r="129" spans="1:13" ht="28.5" x14ac:dyDescent="0.25">
      <c r="A129" s="84" t="s">
        <v>255</v>
      </c>
      <c r="B129" s="85" t="s">
        <v>254</v>
      </c>
      <c r="C129" s="44">
        <v>6053442339</v>
      </c>
      <c r="D129" s="34">
        <v>0</v>
      </c>
      <c r="E129" s="34">
        <v>0</v>
      </c>
      <c r="F129" s="34">
        <v>0</v>
      </c>
      <c r="G129" s="34">
        <v>0</v>
      </c>
      <c r="H129" s="34">
        <v>0</v>
      </c>
      <c r="I129" s="34">
        <v>6053442339</v>
      </c>
      <c r="J129" s="86">
        <v>249663545</v>
      </c>
      <c r="K129" s="34">
        <v>497640560</v>
      </c>
      <c r="L129" s="34">
        <v>5555801779</v>
      </c>
      <c r="M129" s="36">
        <v>8.2207863250615826E-2</v>
      </c>
    </row>
    <row r="130" spans="1:13" s="40" customFormat="1" ht="28.5" x14ac:dyDescent="0.25">
      <c r="A130" s="73" t="s">
        <v>256</v>
      </c>
      <c r="B130" s="87" t="s">
        <v>254</v>
      </c>
      <c r="C130" s="43">
        <v>300000000</v>
      </c>
      <c r="D130" s="34">
        <v>0</v>
      </c>
      <c r="E130" s="34">
        <v>0</v>
      </c>
      <c r="F130" s="34">
        <v>0</v>
      </c>
      <c r="G130" s="34">
        <v>0</v>
      </c>
      <c r="H130" s="34">
        <v>0</v>
      </c>
      <c r="I130" s="34">
        <v>300000000</v>
      </c>
      <c r="J130" s="44">
        <v>91457489</v>
      </c>
      <c r="K130" s="44">
        <v>257337675</v>
      </c>
      <c r="L130" s="34">
        <v>42662325</v>
      </c>
      <c r="M130" s="36">
        <v>0.85779225000000003</v>
      </c>
    </row>
    <row r="131" spans="1:13" s="40" customFormat="1" ht="29.25" thickBot="1" x14ac:dyDescent="0.3">
      <c r="A131" s="73" t="s">
        <v>257</v>
      </c>
      <c r="B131" s="42" t="s">
        <v>254</v>
      </c>
      <c r="C131" s="43">
        <v>10000000</v>
      </c>
      <c r="D131" s="34">
        <v>0</v>
      </c>
      <c r="E131" s="34">
        <v>0</v>
      </c>
      <c r="F131" s="34">
        <v>0</v>
      </c>
      <c r="G131" s="34">
        <v>0</v>
      </c>
      <c r="H131" s="34">
        <v>0</v>
      </c>
      <c r="I131" s="34">
        <v>10000000</v>
      </c>
      <c r="J131" s="44">
        <v>0</v>
      </c>
      <c r="K131" s="44">
        <v>0</v>
      </c>
      <c r="L131" s="34">
        <v>10000000</v>
      </c>
      <c r="M131" s="36">
        <v>0</v>
      </c>
    </row>
    <row r="132" spans="1:13" ht="15.75" thickBot="1" x14ac:dyDescent="0.3">
      <c r="A132" s="88"/>
      <c r="B132" s="89" t="s">
        <v>258</v>
      </c>
      <c r="C132" s="90">
        <v>537317010734</v>
      </c>
      <c r="D132" s="90">
        <v>0</v>
      </c>
      <c r="E132" s="90">
        <v>0</v>
      </c>
      <c r="F132" s="90">
        <v>0</v>
      </c>
      <c r="G132" s="90">
        <v>0</v>
      </c>
      <c r="H132" s="90">
        <v>0</v>
      </c>
      <c r="I132" s="90">
        <v>537317010734</v>
      </c>
      <c r="J132" s="90">
        <v>38980179376.989998</v>
      </c>
      <c r="K132" s="90">
        <v>82341029001.320007</v>
      </c>
      <c r="L132" s="90">
        <v>454975981732.67999</v>
      </c>
      <c r="M132" s="91">
        <f>K132/I132</f>
        <v>0.1532447835381916</v>
      </c>
    </row>
    <row r="133" spans="1:13" ht="16.5" thickTop="1" thickBot="1" x14ac:dyDescent="0.3">
      <c r="A133" s="92"/>
      <c r="B133" s="93" t="s">
        <v>259</v>
      </c>
      <c r="C133" s="94">
        <v>931235268819</v>
      </c>
      <c r="D133" s="94">
        <v>0</v>
      </c>
      <c r="E133" s="94">
        <v>0</v>
      </c>
      <c r="F133" s="94">
        <v>0</v>
      </c>
      <c r="G133" s="94">
        <v>0</v>
      </c>
      <c r="H133" s="94">
        <v>0</v>
      </c>
      <c r="I133" s="94">
        <v>931235268819</v>
      </c>
      <c r="J133" s="94">
        <v>89916866550.720001</v>
      </c>
      <c r="K133" s="94">
        <v>198629938606.98999</v>
      </c>
      <c r="L133" s="94">
        <v>732605330212.01001</v>
      </c>
      <c r="M133" s="91">
        <f>K133/I133</f>
        <v>0.21329726789546327</v>
      </c>
    </row>
    <row r="134" spans="1:13" ht="15" x14ac:dyDescent="0.25">
      <c r="A134" s="67"/>
      <c r="B134" s="68"/>
      <c r="C134" s="69"/>
      <c r="D134" s="70"/>
      <c r="E134" s="70"/>
      <c r="F134" s="70"/>
      <c r="G134" s="70"/>
      <c r="H134" s="70"/>
      <c r="I134" s="70"/>
      <c r="J134" s="71"/>
      <c r="K134" s="70"/>
      <c r="L134" s="70"/>
      <c r="M134" s="72"/>
    </row>
    <row r="135" spans="1:13" ht="15" x14ac:dyDescent="0.25">
      <c r="A135" s="95" t="s">
        <v>260</v>
      </c>
      <c r="B135" s="32" t="s">
        <v>261</v>
      </c>
      <c r="C135" s="96"/>
      <c r="D135" s="34"/>
      <c r="E135" s="34"/>
      <c r="F135" s="34"/>
      <c r="G135" s="34"/>
      <c r="H135" s="34"/>
      <c r="I135" s="34"/>
      <c r="J135" s="35"/>
      <c r="K135" s="34"/>
      <c r="L135" s="34"/>
      <c r="M135" s="48"/>
    </row>
    <row r="136" spans="1:13" ht="15" x14ac:dyDescent="0.25">
      <c r="A136" s="95" t="s">
        <v>262</v>
      </c>
      <c r="B136" s="32" t="s">
        <v>263</v>
      </c>
      <c r="C136" s="97"/>
      <c r="D136" s="34"/>
      <c r="E136" s="34"/>
      <c r="F136" s="34"/>
      <c r="G136" s="34"/>
      <c r="H136" s="34"/>
      <c r="I136" s="34"/>
      <c r="J136" s="35"/>
      <c r="K136" s="34"/>
      <c r="L136" s="34"/>
      <c r="M136" s="48"/>
    </row>
    <row r="137" spans="1:13" ht="14.25" x14ac:dyDescent="0.25">
      <c r="A137" s="98" t="s">
        <v>264</v>
      </c>
      <c r="B137" s="38" t="s">
        <v>265</v>
      </c>
      <c r="C137" s="43">
        <v>1000000000</v>
      </c>
      <c r="D137" s="34">
        <v>0</v>
      </c>
      <c r="E137" s="34">
        <v>0</v>
      </c>
      <c r="F137" s="34">
        <v>0</v>
      </c>
      <c r="G137" s="34">
        <v>0</v>
      </c>
      <c r="H137" s="34">
        <v>0</v>
      </c>
      <c r="I137" s="34">
        <v>1000000000</v>
      </c>
      <c r="J137" s="75">
        <v>0</v>
      </c>
      <c r="K137" s="34">
        <v>0</v>
      </c>
      <c r="L137" s="34">
        <v>1000000000</v>
      </c>
      <c r="M137" s="36">
        <v>0</v>
      </c>
    </row>
    <row r="138" spans="1:13" ht="30" x14ac:dyDescent="0.25">
      <c r="A138" s="95" t="s">
        <v>266</v>
      </c>
      <c r="B138" s="32" t="s">
        <v>267</v>
      </c>
      <c r="C138" s="97"/>
      <c r="D138" s="34"/>
      <c r="E138" s="34"/>
      <c r="F138" s="34"/>
      <c r="G138" s="34"/>
      <c r="H138" s="34"/>
      <c r="I138" s="44"/>
      <c r="J138" s="75"/>
      <c r="K138" s="34"/>
      <c r="L138" s="44"/>
      <c r="M138" s="48"/>
    </row>
    <row r="139" spans="1:13" ht="28.5" x14ac:dyDescent="0.25">
      <c r="A139" s="98" t="s">
        <v>268</v>
      </c>
      <c r="B139" s="38" t="s">
        <v>269</v>
      </c>
      <c r="C139" s="43">
        <v>3000000000</v>
      </c>
      <c r="D139" s="34">
        <v>0</v>
      </c>
      <c r="E139" s="34">
        <v>0</v>
      </c>
      <c r="F139" s="34">
        <v>0</v>
      </c>
      <c r="G139" s="34">
        <v>0</v>
      </c>
      <c r="H139" s="34">
        <v>0</v>
      </c>
      <c r="I139" s="34">
        <v>3000000000</v>
      </c>
      <c r="J139" s="50">
        <v>0</v>
      </c>
      <c r="K139" s="44">
        <v>0</v>
      </c>
      <c r="L139" s="34">
        <v>3000000000</v>
      </c>
      <c r="M139" s="36">
        <v>0</v>
      </c>
    </row>
    <row r="140" spans="1:13" ht="14.25" x14ac:dyDescent="0.25">
      <c r="A140" s="98" t="s">
        <v>270</v>
      </c>
      <c r="B140" s="38" t="s">
        <v>271</v>
      </c>
      <c r="C140" s="43">
        <v>349139301</v>
      </c>
      <c r="D140" s="34">
        <v>0</v>
      </c>
      <c r="E140" s="34">
        <v>0</v>
      </c>
      <c r="F140" s="34">
        <v>0</v>
      </c>
      <c r="G140" s="34">
        <v>0</v>
      </c>
      <c r="H140" s="34">
        <v>0</v>
      </c>
      <c r="I140" s="34">
        <v>349139301</v>
      </c>
      <c r="J140" s="50">
        <v>0</v>
      </c>
      <c r="K140" s="44">
        <v>0</v>
      </c>
      <c r="L140" s="34">
        <v>349139301</v>
      </c>
      <c r="M140" s="36">
        <v>0</v>
      </c>
    </row>
    <row r="141" spans="1:13" ht="15" x14ac:dyDescent="0.25">
      <c r="A141" s="95" t="s">
        <v>272</v>
      </c>
      <c r="B141" s="46" t="s">
        <v>273</v>
      </c>
      <c r="C141" s="43"/>
      <c r="D141" s="44"/>
      <c r="E141" s="44"/>
      <c r="F141" s="44"/>
      <c r="G141" s="44"/>
      <c r="H141" s="44"/>
      <c r="I141" s="44"/>
      <c r="J141" s="50"/>
      <c r="K141" s="44"/>
      <c r="L141" s="44"/>
      <c r="M141" s="48"/>
    </row>
    <row r="142" spans="1:13" ht="15" x14ac:dyDescent="0.25">
      <c r="A142" s="95" t="s">
        <v>274</v>
      </c>
      <c r="B142" s="46" t="s">
        <v>275</v>
      </c>
      <c r="C142" s="43"/>
      <c r="D142" s="44"/>
      <c r="E142" s="44"/>
      <c r="F142" s="44"/>
      <c r="G142" s="44"/>
      <c r="H142" s="44">
        <v>0</v>
      </c>
      <c r="I142" s="44"/>
      <c r="J142" s="50"/>
      <c r="K142" s="44"/>
      <c r="L142" s="44"/>
      <c r="M142" s="48"/>
    </row>
    <row r="143" spans="1:13" ht="15" x14ac:dyDescent="0.25">
      <c r="A143" s="95" t="s">
        <v>276</v>
      </c>
      <c r="B143" s="46" t="s">
        <v>277</v>
      </c>
      <c r="C143" s="43"/>
      <c r="D143" s="44"/>
      <c r="E143" s="44"/>
      <c r="F143" s="44"/>
      <c r="G143" s="44"/>
      <c r="H143" s="44"/>
      <c r="I143" s="44"/>
      <c r="J143" s="39"/>
      <c r="K143" s="44"/>
      <c r="L143" s="44"/>
      <c r="M143" s="48"/>
    </row>
    <row r="144" spans="1:13" ht="14.25" x14ac:dyDescent="0.25">
      <c r="A144" s="98" t="s">
        <v>278</v>
      </c>
      <c r="B144" s="42" t="s">
        <v>279</v>
      </c>
      <c r="C144" s="43">
        <v>4399694289.79</v>
      </c>
      <c r="D144" s="34">
        <v>0</v>
      </c>
      <c r="E144" s="34">
        <v>0</v>
      </c>
      <c r="F144" s="34">
        <v>0</v>
      </c>
      <c r="G144" s="34">
        <v>0</v>
      </c>
      <c r="H144" s="34">
        <v>0</v>
      </c>
      <c r="I144" s="34">
        <v>4399694289.79</v>
      </c>
      <c r="J144" s="49">
        <v>87279624.129999995</v>
      </c>
      <c r="K144" s="44">
        <v>185215548.28</v>
      </c>
      <c r="L144" s="34">
        <v>4214478741.5099998</v>
      </c>
      <c r="M144" s="36">
        <v>4.2097367698890838E-2</v>
      </c>
    </row>
    <row r="145" spans="1:13" ht="14.25" x14ac:dyDescent="0.25">
      <c r="A145" s="98" t="s">
        <v>280</v>
      </c>
      <c r="B145" s="42" t="s">
        <v>281</v>
      </c>
      <c r="C145" s="43">
        <v>249178256.30000001</v>
      </c>
      <c r="D145" s="34">
        <v>0</v>
      </c>
      <c r="E145" s="34">
        <v>0</v>
      </c>
      <c r="F145" s="34">
        <v>0</v>
      </c>
      <c r="G145" s="34">
        <v>0</v>
      </c>
      <c r="H145" s="34">
        <v>0</v>
      </c>
      <c r="I145" s="34">
        <v>249178256.30000001</v>
      </c>
      <c r="J145" s="49">
        <v>16953093.93</v>
      </c>
      <c r="K145" s="44">
        <v>28801627.309999999</v>
      </c>
      <c r="L145" s="34">
        <v>220376628.99000001</v>
      </c>
      <c r="M145" s="36">
        <v>0.11558643895205714</v>
      </c>
    </row>
    <row r="146" spans="1:13" ht="14.25" x14ac:dyDescent="0.25">
      <c r="A146" s="98" t="s">
        <v>282</v>
      </c>
      <c r="B146" s="42" t="s">
        <v>283</v>
      </c>
      <c r="C146" s="43">
        <v>984519981.20000005</v>
      </c>
      <c r="D146" s="34">
        <v>0</v>
      </c>
      <c r="E146" s="34">
        <v>0</v>
      </c>
      <c r="F146" s="34">
        <v>0</v>
      </c>
      <c r="G146" s="34">
        <v>0</v>
      </c>
      <c r="H146" s="34">
        <v>0</v>
      </c>
      <c r="I146" s="34">
        <v>984519981.20000005</v>
      </c>
      <c r="J146" s="49">
        <v>37860012.13000001</v>
      </c>
      <c r="K146" s="44">
        <v>77714883.180000007</v>
      </c>
      <c r="L146" s="34">
        <v>906805098.01999998</v>
      </c>
      <c r="M146" s="36">
        <v>7.8936826741978175E-2</v>
      </c>
    </row>
    <row r="147" spans="1:13" ht="14.25" x14ac:dyDescent="0.25">
      <c r="A147" s="98" t="s">
        <v>284</v>
      </c>
      <c r="B147" s="74" t="s">
        <v>285</v>
      </c>
      <c r="C147" s="43">
        <v>553669191.60000002</v>
      </c>
      <c r="D147" s="34">
        <v>0</v>
      </c>
      <c r="E147" s="34">
        <v>0</v>
      </c>
      <c r="F147" s="34">
        <v>0</v>
      </c>
      <c r="G147" s="34">
        <v>0</v>
      </c>
      <c r="H147" s="34">
        <v>0</v>
      </c>
      <c r="I147" s="34">
        <v>553669191.60000002</v>
      </c>
      <c r="J147" s="49">
        <v>18473527.880000003</v>
      </c>
      <c r="K147" s="44">
        <v>34619538.890000001</v>
      </c>
      <c r="L147" s="34">
        <v>519049652.71000004</v>
      </c>
      <c r="M147" s="36">
        <v>6.2527479251565418E-2</v>
      </c>
    </row>
    <row r="148" spans="1:13" ht="14.25" x14ac:dyDescent="0.25">
      <c r="A148" s="98" t="s">
        <v>286</v>
      </c>
      <c r="B148" s="74" t="s">
        <v>287</v>
      </c>
      <c r="C148" s="43">
        <v>54121641</v>
      </c>
      <c r="D148" s="34">
        <v>0</v>
      </c>
      <c r="E148" s="34">
        <v>0</v>
      </c>
      <c r="F148" s="34">
        <v>0</v>
      </c>
      <c r="G148" s="34">
        <v>0</v>
      </c>
      <c r="H148" s="34">
        <v>0</v>
      </c>
      <c r="I148" s="34">
        <v>54121641</v>
      </c>
      <c r="J148" s="49">
        <v>5278723.9300000006</v>
      </c>
      <c r="K148" s="49">
        <v>11107809.65</v>
      </c>
      <c r="L148" s="34">
        <v>43013831.350000001</v>
      </c>
      <c r="M148" s="36">
        <v>0.20523785762519656</v>
      </c>
    </row>
    <row r="149" spans="1:13" ht="28.5" x14ac:dyDescent="0.25">
      <c r="A149" s="98" t="s">
        <v>288</v>
      </c>
      <c r="B149" s="42" t="s">
        <v>289</v>
      </c>
      <c r="C149" s="43">
        <v>0</v>
      </c>
      <c r="D149" s="34">
        <v>0</v>
      </c>
      <c r="E149" s="34">
        <v>0</v>
      </c>
      <c r="F149" s="34">
        <v>0</v>
      </c>
      <c r="G149" s="34">
        <v>0</v>
      </c>
      <c r="H149" s="34">
        <v>0</v>
      </c>
      <c r="I149" s="34">
        <v>0</v>
      </c>
      <c r="J149" s="55">
        <v>0</v>
      </c>
      <c r="K149" s="55">
        <v>0</v>
      </c>
      <c r="L149" s="34">
        <v>0</v>
      </c>
      <c r="M149" s="36">
        <v>0</v>
      </c>
    </row>
    <row r="150" spans="1:13" ht="28.5" x14ac:dyDescent="0.25">
      <c r="A150" s="98" t="s">
        <v>290</v>
      </c>
      <c r="B150" s="42" t="s">
        <v>291</v>
      </c>
      <c r="C150" s="43">
        <v>0</v>
      </c>
      <c r="D150" s="34">
        <v>0</v>
      </c>
      <c r="E150" s="34">
        <v>0</v>
      </c>
      <c r="F150" s="34">
        <v>0</v>
      </c>
      <c r="G150" s="34">
        <v>0</v>
      </c>
      <c r="H150" s="34">
        <v>0</v>
      </c>
      <c r="I150" s="34">
        <v>0</v>
      </c>
      <c r="J150" s="55">
        <v>0</v>
      </c>
      <c r="K150" s="55">
        <v>0</v>
      </c>
      <c r="L150" s="34">
        <v>0</v>
      </c>
      <c r="M150" s="36">
        <v>0</v>
      </c>
    </row>
    <row r="151" spans="1:13" ht="42.75" x14ac:dyDescent="0.25">
      <c r="A151" s="98" t="s">
        <v>292</v>
      </c>
      <c r="B151" s="42" t="s">
        <v>293</v>
      </c>
      <c r="C151" s="43">
        <v>101429564.34</v>
      </c>
      <c r="D151" s="34">
        <v>0</v>
      </c>
      <c r="E151" s="34">
        <v>0</v>
      </c>
      <c r="F151" s="34">
        <v>0</v>
      </c>
      <c r="G151" s="34">
        <v>0</v>
      </c>
      <c r="H151" s="34">
        <v>0</v>
      </c>
      <c r="I151" s="34">
        <v>101429564.34</v>
      </c>
      <c r="J151" s="49">
        <v>5995790.8299999991</v>
      </c>
      <c r="K151" s="49">
        <v>14099521.859999999</v>
      </c>
      <c r="L151" s="34">
        <v>87330042.480000004</v>
      </c>
      <c r="M151" s="36">
        <v>0.13900800966409829</v>
      </c>
    </row>
    <row r="152" spans="1:13" ht="14.25" x14ac:dyDescent="0.25">
      <c r="A152" s="98" t="s">
        <v>294</v>
      </c>
      <c r="B152" s="42" t="s">
        <v>295</v>
      </c>
      <c r="C152" s="43">
        <v>30000000</v>
      </c>
      <c r="D152" s="34">
        <v>0</v>
      </c>
      <c r="E152" s="34">
        <v>0</v>
      </c>
      <c r="F152" s="34">
        <v>0</v>
      </c>
      <c r="G152" s="34">
        <v>0</v>
      </c>
      <c r="H152" s="34">
        <v>0</v>
      </c>
      <c r="I152" s="34">
        <v>30000000</v>
      </c>
      <c r="J152" s="39">
        <v>953795.67999999993</v>
      </c>
      <c r="K152" s="44">
        <v>2029024.14</v>
      </c>
      <c r="L152" s="34">
        <v>27970975.859999999</v>
      </c>
      <c r="M152" s="36">
        <v>6.7634137999999996E-2</v>
      </c>
    </row>
    <row r="153" spans="1:13" ht="28.5" x14ac:dyDescent="0.25">
      <c r="A153" s="98" t="s">
        <v>296</v>
      </c>
      <c r="B153" s="42" t="s">
        <v>297</v>
      </c>
      <c r="C153" s="43">
        <v>6200094.4000000004</v>
      </c>
      <c r="D153" s="34">
        <v>0</v>
      </c>
      <c r="E153" s="34">
        <v>0</v>
      </c>
      <c r="F153" s="34">
        <v>0</v>
      </c>
      <c r="G153" s="34">
        <v>0</v>
      </c>
      <c r="H153" s="34">
        <v>0</v>
      </c>
      <c r="I153" s="34">
        <v>6200094.4000000004</v>
      </c>
      <c r="J153" s="39">
        <v>30870.43</v>
      </c>
      <c r="K153" s="44">
        <v>44578.76</v>
      </c>
      <c r="L153" s="34">
        <v>6155515.6400000006</v>
      </c>
      <c r="M153" s="36">
        <v>7.190013106897211E-3</v>
      </c>
    </row>
    <row r="154" spans="1:13" ht="28.5" x14ac:dyDescent="0.25">
      <c r="A154" s="98" t="s">
        <v>298</v>
      </c>
      <c r="B154" s="42" t="s">
        <v>299</v>
      </c>
      <c r="C154" s="43">
        <v>18064798.5</v>
      </c>
      <c r="D154" s="34">
        <v>0</v>
      </c>
      <c r="E154" s="34">
        <v>0</v>
      </c>
      <c r="F154" s="34">
        <v>0</v>
      </c>
      <c r="G154" s="34">
        <v>0</v>
      </c>
      <c r="H154" s="34">
        <v>0</v>
      </c>
      <c r="I154" s="34">
        <v>18064798.5</v>
      </c>
      <c r="J154" s="39">
        <v>875074.26</v>
      </c>
      <c r="K154" s="44">
        <v>1942592.2</v>
      </c>
      <c r="L154" s="34">
        <v>16122206.300000001</v>
      </c>
      <c r="M154" s="36">
        <v>0.10753467302721367</v>
      </c>
    </row>
    <row r="155" spans="1:13" ht="28.5" x14ac:dyDescent="0.25">
      <c r="A155" s="98" t="s">
        <v>300</v>
      </c>
      <c r="B155" s="42" t="s">
        <v>301</v>
      </c>
      <c r="C155" s="43">
        <v>3179405.26</v>
      </c>
      <c r="D155" s="34">
        <v>0</v>
      </c>
      <c r="E155" s="34">
        <v>0</v>
      </c>
      <c r="F155" s="34">
        <v>0</v>
      </c>
      <c r="G155" s="34">
        <v>0</v>
      </c>
      <c r="H155" s="34">
        <v>0</v>
      </c>
      <c r="I155" s="34">
        <v>3179405.26</v>
      </c>
      <c r="J155" s="44">
        <v>117004.85000000002</v>
      </c>
      <c r="K155" s="44">
        <v>247129.64</v>
      </c>
      <c r="L155" s="34">
        <v>2932275.6199999996</v>
      </c>
      <c r="M155" s="36">
        <v>7.7728260410564978E-2</v>
      </c>
    </row>
    <row r="156" spans="1:13" ht="28.5" x14ac:dyDescent="0.25">
      <c r="A156" s="98" t="s">
        <v>302</v>
      </c>
      <c r="B156" s="42" t="s">
        <v>303</v>
      </c>
      <c r="C156" s="43">
        <v>6785951.3200000003</v>
      </c>
      <c r="D156" s="34">
        <v>0</v>
      </c>
      <c r="E156" s="34">
        <v>0</v>
      </c>
      <c r="F156" s="34">
        <v>0</v>
      </c>
      <c r="G156" s="34">
        <v>0</v>
      </c>
      <c r="H156" s="34">
        <v>0</v>
      </c>
      <c r="I156" s="34">
        <v>6785951.3200000003</v>
      </c>
      <c r="J156" s="44">
        <v>366723.4299999997</v>
      </c>
      <c r="K156" s="44">
        <v>13799490.59</v>
      </c>
      <c r="L156" s="34">
        <v>-7013539.2699999996</v>
      </c>
      <c r="M156" s="36">
        <v>2.0335381053101926</v>
      </c>
    </row>
    <row r="157" spans="1:13" ht="42.75" x14ac:dyDescent="0.25">
      <c r="A157" s="98" t="s">
        <v>304</v>
      </c>
      <c r="B157" s="42" t="s">
        <v>305</v>
      </c>
      <c r="C157" s="43">
        <v>159146685.47999999</v>
      </c>
      <c r="D157" s="34">
        <v>0</v>
      </c>
      <c r="E157" s="34">
        <v>0</v>
      </c>
      <c r="F157" s="34">
        <v>0</v>
      </c>
      <c r="G157" s="34">
        <v>0</v>
      </c>
      <c r="H157" s="34">
        <v>0</v>
      </c>
      <c r="I157" s="34">
        <v>159146685.47999999</v>
      </c>
      <c r="J157" s="44">
        <v>12165646.4</v>
      </c>
      <c r="K157" s="44">
        <v>12165646.4</v>
      </c>
      <c r="L157" s="34">
        <v>146981039.07999998</v>
      </c>
      <c r="M157" s="36">
        <v>7.6442976888317665E-2</v>
      </c>
    </row>
    <row r="158" spans="1:13" ht="14.25" x14ac:dyDescent="0.25">
      <c r="A158" s="98" t="s">
        <v>306</v>
      </c>
      <c r="B158" s="42" t="s">
        <v>307</v>
      </c>
      <c r="C158" s="43">
        <v>0</v>
      </c>
      <c r="D158" s="34">
        <v>0</v>
      </c>
      <c r="E158" s="34"/>
      <c r="F158" s="34"/>
      <c r="G158" s="34"/>
      <c r="H158" s="34"/>
      <c r="I158" s="34">
        <v>0</v>
      </c>
      <c r="J158" s="44">
        <v>17517439.190000001</v>
      </c>
      <c r="K158" s="44">
        <v>17517439.190000001</v>
      </c>
      <c r="L158" s="34">
        <f>I158-K158</f>
        <v>-17517439.190000001</v>
      </c>
      <c r="M158" s="36">
        <v>0</v>
      </c>
    </row>
    <row r="159" spans="1:13" ht="22.5" customHeight="1" x14ac:dyDescent="0.25">
      <c r="A159" s="95" t="s">
        <v>308</v>
      </c>
      <c r="B159" s="46" t="s">
        <v>309</v>
      </c>
      <c r="C159" s="43"/>
      <c r="D159" s="44"/>
      <c r="E159" s="44"/>
      <c r="F159" s="44"/>
      <c r="G159" s="44"/>
      <c r="H159" s="44"/>
      <c r="I159" s="44"/>
      <c r="J159" s="39"/>
      <c r="K159" s="44"/>
      <c r="L159" s="44"/>
      <c r="M159" s="48"/>
    </row>
    <row r="160" spans="1:13" ht="25.5" customHeight="1" x14ac:dyDescent="0.25">
      <c r="A160" s="98" t="s">
        <v>310</v>
      </c>
      <c r="B160" s="42" t="s">
        <v>311</v>
      </c>
      <c r="C160" s="43">
        <v>229393430</v>
      </c>
      <c r="D160" s="34">
        <v>0</v>
      </c>
      <c r="E160" s="34">
        <v>0</v>
      </c>
      <c r="F160" s="34">
        <v>0</v>
      </c>
      <c r="G160" s="34">
        <v>0</v>
      </c>
      <c r="H160" s="34">
        <v>0</v>
      </c>
      <c r="I160" s="34">
        <v>229393430</v>
      </c>
      <c r="J160" s="49">
        <v>7825841</v>
      </c>
      <c r="K160" s="44">
        <v>19009983</v>
      </c>
      <c r="L160" s="34">
        <v>210383447</v>
      </c>
      <c r="M160" s="36">
        <v>8.2870651526506231E-2</v>
      </c>
    </row>
    <row r="161" spans="1:13" s="40" customFormat="1" ht="27.75" customHeight="1" x14ac:dyDescent="0.25">
      <c r="A161" s="98" t="s">
        <v>312</v>
      </c>
      <c r="B161" s="42" t="s">
        <v>313</v>
      </c>
      <c r="C161" s="43">
        <v>64817304.240000002</v>
      </c>
      <c r="D161" s="34">
        <v>0</v>
      </c>
      <c r="E161" s="34">
        <v>0</v>
      </c>
      <c r="F161" s="34">
        <v>0</v>
      </c>
      <c r="G161" s="34">
        <v>0</v>
      </c>
      <c r="H161" s="34">
        <v>0</v>
      </c>
      <c r="I161" s="34">
        <v>64817304.240000002</v>
      </c>
      <c r="J161" s="49">
        <v>2340454.0999999996</v>
      </c>
      <c r="K161" s="44">
        <v>4512501.5999999996</v>
      </c>
      <c r="L161" s="34">
        <v>60304802.640000001</v>
      </c>
      <c r="M161" s="36">
        <v>6.9618779319971291E-2</v>
      </c>
    </row>
    <row r="162" spans="1:13" s="40" customFormat="1" ht="25.5" customHeight="1" x14ac:dyDescent="0.25">
      <c r="A162" s="98" t="s">
        <v>314</v>
      </c>
      <c r="B162" s="42" t="s">
        <v>315</v>
      </c>
      <c r="C162" s="43">
        <v>88687399.159999996</v>
      </c>
      <c r="D162" s="34">
        <v>0</v>
      </c>
      <c r="E162" s="34">
        <v>0</v>
      </c>
      <c r="F162" s="34">
        <v>0</v>
      </c>
      <c r="G162" s="34">
        <v>0</v>
      </c>
      <c r="H162" s="34">
        <v>0</v>
      </c>
      <c r="I162" s="34">
        <v>88687399.159999996</v>
      </c>
      <c r="J162" s="49">
        <v>7724359.1600000001</v>
      </c>
      <c r="K162" s="44">
        <v>17403918.699999999</v>
      </c>
      <c r="L162" s="34">
        <v>71283480.459999993</v>
      </c>
      <c r="M162" s="36">
        <v>0.19623891178274125</v>
      </c>
    </row>
    <row r="163" spans="1:13" s="40" customFormat="1" ht="27" customHeight="1" x14ac:dyDescent="0.25">
      <c r="A163" s="98" t="s">
        <v>316</v>
      </c>
      <c r="B163" s="42" t="s">
        <v>317</v>
      </c>
      <c r="C163" s="43">
        <v>112310609.13</v>
      </c>
      <c r="D163" s="34">
        <v>0</v>
      </c>
      <c r="E163" s="34">
        <v>0</v>
      </c>
      <c r="F163" s="34">
        <v>0</v>
      </c>
      <c r="G163" s="34">
        <v>0</v>
      </c>
      <c r="H163" s="34">
        <v>0</v>
      </c>
      <c r="I163" s="34">
        <v>112310609.13</v>
      </c>
      <c r="J163" s="49">
        <v>2795735.1999999997</v>
      </c>
      <c r="K163" s="49">
        <v>5502753.3099999996</v>
      </c>
      <c r="L163" s="34">
        <v>106807855.81999999</v>
      </c>
      <c r="M163" s="36">
        <v>4.8995846008016389E-2</v>
      </c>
    </row>
    <row r="164" spans="1:13" s="40" customFormat="1" ht="26.25" customHeight="1" x14ac:dyDescent="0.25">
      <c r="A164" s="95" t="s">
        <v>318</v>
      </c>
      <c r="B164" s="46" t="s">
        <v>319</v>
      </c>
      <c r="C164" s="43"/>
      <c r="D164" s="44"/>
      <c r="E164" s="44"/>
      <c r="F164" s="44"/>
      <c r="G164" s="44"/>
      <c r="H164" s="44"/>
      <c r="I164" s="44"/>
      <c r="J164" s="55"/>
      <c r="K164" s="44"/>
      <c r="L164" s="44"/>
      <c r="M164" s="48"/>
    </row>
    <row r="165" spans="1:13" s="40" customFormat="1" ht="22.5" customHeight="1" x14ac:dyDescent="0.25">
      <c r="A165" s="98" t="s">
        <v>320</v>
      </c>
      <c r="B165" s="42" t="s">
        <v>321</v>
      </c>
      <c r="C165" s="43">
        <v>920421961</v>
      </c>
      <c r="D165" s="34">
        <v>0</v>
      </c>
      <c r="E165" s="34">
        <v>0</v>
      </c>
      <c r="F165" s="34">
        <v>0</v>
      </c>
      <c r="G165" s="34">
        <v>0</v>
      </c>
      <c r="H165" s="34">
        <v>0</v>
      </c>
      <c r="I165" s="34">
        <v>920421961</v>
      </c>
      <c r="J165" s="49">
        <v>38711532</v>
      </c>
      <c r="K165" s="44">
        <v>85993192</v>
      </c>
      <c r="L165" s="34">
        <v>834428769</v>
      </c>
      <c r="M165" s="36">
        <v>9.342800980821013E-2</v>
      </c>
    </row>
    <row r="166" spans="1:13" s="40" customFormat="1" ht="30" customHeight="1" x14ac:dyDescent="0.25">
      <c r="A166" s="98" t="s">
        <v>322</v>
      </c>
      <c r="B166" s="42" t="s">
        <v>323</v>
      </c>
      <c r="C166" s="43">
        <v>90000000</v>
      </c>
      <c r="D166" s="34">
        <v>0</v>
      </c>
      <c r="E166" s="34">
        <v>0</v>
      </c>
      <c r="F166" s="34">
        <v>0</v>
      </c>
      <c r="G166" s="34">
        <v>0</v>
      </c>
      <c r="H166" s="34">
        <v>0</v>
      </c>
      <c r="I166" s="34">
        <v>90000000</v>
      </c>
      <c r="J166" s="49">
        <v>4684795.0599999996</v>
      </c>
      <c r="K166" s="44">
        <v>10379277.869999999</v>
      </c>
      <c r="L166" s="34">
        <v>79620722.129999995</v>
      </c>
      <c r="M166" s="36">
        <v>0.11532530966666665</v>
      </c>
    </row>
    <row r="167" spans="1:13" s="40" customFormat="1" ht="31.5" customHeight="1" x14ac:dyDescent="0.25">
      <c r="A167" s="98" t="s">
        <v>324</v>
      </c>
      <c r="B167" s="42" t="s">
        <v>325</v>
      </c>
      <c r="C167" s="43">
        <v>40000000</v>
      </c>
      <c r="D167" s="34">
        <v>0</v>
      </c>
      <c r="E167" s="34">
        <v>0</v>
      </c>
      <c r="F167" s="34">
        <v>0</v>
      </c>
      <c r="G167" s="34">
        <v>0</v>
      </c>
      <c r="H167" s="34">
        <v>0</v>
      </c>
      <c r="I167" s="34">
        <v>40000000</v>
      </c>
      <c r="J167" s="49">
        <v>574130.36</v>
      </c>
      <c r="K167" s="44">
        <v>1208008.97</v>
      </c>
      <c r="L167" s="34">
        <v>38791991.030000001</v>
      </c>
      <c r="M167" s="36">
        <v>3.0200224249999998E-2</v>
      </c>
    </row>
    <row r="168" spans="1:13" s="40" customFormat="1" ht="26.25" customHeight="1" x14ac:dyDescent="0.25">
      <c r="A168" s="98" t="s">
        <v>326</v>
      </c>
      <c r="B168" s="42" t="s">
        <v>327</v>
      </c>
      <c r="C168" s="43">
        <v>20000000</v>
      </c>
      <c r="D168" s="34">
        <v>0</v>
      </c>
      <c r="E168" s="34">
        <v>0</v>
      </c>
      <c r="F168" s="34">
        <v>0</v>
      </c>
      <c r="G168" s="34">
        <v>0</v>
      </c>
      <c r="H168" s="34">
        <v>0</v>
      </c>
      <c r="I168" s="34">
        <v>20000000</v>
      </c>
      <c r="J168" s="49">
        <v>5976616.6699999999</v>
      </c>
      <c r="K168" s="44">
        <v>12944743.32</v>
      </c>
      <c r="L168" s="34">
        <v>7055256.6799999997</v>
      </c>
      <c r="M168" s="36">
        <v>0.64723716600000003</v>
      </c>
    </row>
    <row r="169" spans="1:13" s="40" customFormat="1" ht="15" x14ac:dyDescent="0.25">
      <c r="A169" s="95" t="s">
        <v>328</v>
      </c>
      <c r="B169" s="46" t="s">
        <v>329</v>
      </c>
      <c r="C169" s="43"/>
      <c r="D169" s="44"/>
      <c r="E169" s="44"/>
      <c r="F169" s="44"/>
      <c r="G169" s="44"/>
      <c r="H169" s="44"/>
      <c r="I169" s="44"/>
      <c r="J169" s="55"/>
      <c r="K169" s="44"/>
      <c r="L169" s="44"/>
      <c r="M169" s="48"/>
    </row>
    <row r="170" spans="1:13" s="40" customFormat="1" ht="15" x14ac:dyDescent="0.25">
      <c r="A170" s="95" t="s">
        <v>330</v>
      </c>
      <c r="B170" s="46" t="s">
        <v>331</v>
      </c>
      <c r="C170" s="43"/>
      <c r="D170" s="44"/>
      <c r="E170" s="44"/>
      <c r="F170" s="44"/>
      <c r="G170" s="44"/>
      <c r="H170" s="44"/>
      <c r="I170" s="44"/>
      <c r="J170" s="55"/>
      <c r="K170" s="44"/>
      <c r="L170" s="44"/>
      <c r="M170" s="48"/>
    </row>
    <row r="171" spans="1:13" s="40" customFormat="1" ht="28.5" x14ac:dyDescent="0.25">
      <c r="A171" s="98" t="s">
        <v>332</v>
      </c>
      <c r="B171" s="42" t="s">
        <v>333</v>
      </c>
      <c r="C171" s="43">
        <v>30000000000</v>
      </c>
      <c r="D171" s="34">
        <v>0</v>
      </c>
      <c r="E171" s="34">
        <v>0</v>
      </c>
      <c r="F171" s="34">
        <v>0</v>
      </c>
      <c r="G171" s="34">
        <v>0</v>
      </c>
      <c r="H171" s="34">
        <v>0</v>
      </c>
      <c r="I171" s="34">
        <v>30000000000</v>
      </c>
      <c r="J171" s="55">
        <v>0</v>
      </c>
      <c r="K171" s="44">
        <v>0</v>
      </c>
      <c r="L171" s="34">
        <v>30000000000</v>
      </c>
      <c r="M171" s="36">
        <v>0</v>
      </c>
    </row>
    <row r="172" spans="1:13" s="40" customFormat="1" ht="15" x14ac:dyDescent="0.25">
      <c r="A172" s="99" t="s">
        <v>334</v>
      </c>
      <c r="B172" s="46" t="s">
        <v>335</v>
      </c>
      <c r="C172" s="43"/>
      <c r="D172" s="44"/>
      <c r="E172" s="44"/>
      <c r="F172" s="44"/>
      <c r="G172" s="44"/>
      <c r="H172" s="44"/>
      <c r="I172" s="44"/>
      <c r="J172" s="55"/>
      <c r="K172" s="44"/>
      <c r="L172" s="44"/>
      <c r="M172" s="48"/>
    </row>
    <row r="173" spans="1:13" s="40" customFormat="1" ht="21.75" customHeight="1" x14ac:dyDescent="0.25">
      <c r="A173" s="95" t="s">
        <v>336</v>
      </c>
      <c r="B173" s="46" t="s">
        <v>337</v>
      </c>
      <c r="C173" s="43"/>
      <c r="D173" s="44"/>
      <c r="E173" s="44"/>
      <c r="F173" s="44"/>
      <c r="G173" s="44"/>
      <c r="H173" s="44"/>
      <c r="I173" s="44"/>
      <c r="J173" s="50"/>
      <c r="K173" s="44"/>
      <c r="L173" s="44"/>
      <c r="M173" s="48"/>
    </row>
    <row r="174" spans="1:13" s="40" customFormat="1" ht="29.25" customHeight="1" x14ac:dyDescent="0.25">
      <c r="A174" s="98" t="s">
        <v>338</v>
      </c>
      <c r="B174" s="42" t="s">
        <v>339</v>
      </c>
      <c r="C174" s="43">
        <v>0</v>
      </c>
      <c r="D174" s="34">
        <v>0</v>
      </c>
      <c r="E174" s="34">
        <v>0</v>
      </c>
      <c r="F174" s="34">
        <v>0</v>
      </c>
      <c r="G174" s="34">
        <v>0</v>
      </c>
      <c r="H174" s="34">
        <v>0</v>
      </c>
      <c r="I174" s="34">
        <v>0</v>
      </c>
      <c r="J174" s="55">
        <v>0</v>
      </c>
      <c r="K174" s="55">
        <v>0</v>
      </c>
      <c r="L174" s="34">
        <v>0</v>
      </c>
      <c r="M174" s="36">
        <v>0</v>
      </c>
    </row>
    <row r="175" spans="1:13" s="40" customFormat="1" ht="30.75" customHeight="1" x14ac:dyDescent="0.25">
      <c r="A175" s="95" t="s">
        <v>340</v>
      </c>
      <c r="B175" s="46" t="s">
        <v>341</v>
      </c>
      <c r="C175" s="43"/>
      <c r="D175" s="44"/>
      <c r="E175" s="44"/>
      <c r="F175" s="44"/>
      <c r="G175" s="44"/>
      <c r="H175" s="44"/>
      <c r="I175" s="44"/>
      <c r="J175" s="55"/>
      <c r="K175" s="49"/>
      <c r="L175" s="44"/>
      <c r="M175" s="48"/>
    </row>
    <row r="176" spans="1:13" s="40" customFormat="1" ht="29.25" customHeight="1" x14ac:dyDescent="0.25">
      <c r="A176" s="95" t="s">
        <v>342</v>
      </c>
      <c r="B176" s="46" t="s">
        <v>343</v>
      </c>
      <c r="C176" s="44"/>
      <c r="D176" s="44"/>
      <c r="E176" s="44"/>
      <c r="F176" s="44"/>
      <c r="G176" s="44"/>
      <c r="H176" s="44"/>
      <c r="I176" s="44"/>
      <c r="J176" s="55"/>
      <c r="K176" s="49"/>
      <c r="L176" s="44"/>
      <c r="M176" s="48"/>
    </row>
    <row r="177" spans="1:13" s="40" customFormat="1" ht="28.5" x14ac:dyDescent="0.25">
      <c r="A177" s="98" t="s">
        <v>344</v>
      </c>
      <c r="B177" s="42" t="s">
        <v>345</v>
      </c>
      <c r="C177" s="44">
        <v>29403539977</v>
      </c>
      <c r="D177" s="34">
        <v>0</v>
      </c>
      <c r="E177" s="34">
        <v>0</v>
      </c>
      <c r="F177" s="34">
        <v>0</v>
      </c>
      <c r="G177" s="34">
        <v>0</v>
      </c>
      <c r="H177" s="34">
        <v>0</v>
      </c>
      <c r="I177" s="34">
        <v>29403539977</v>
      </c>
      <c r="J177" s="55">
        <v>0</v>
      </c>
      <c r="K177" s="49">
        <v>29403539977</v>
      </c>
      <c r="L177" s="34">
        <v>0</v>
      </c>
      <c r="M177" s="36">
        <v>1</v>
      </c>
    </row>
    <row r="178" spans="1:13" s="40" customFormat="1" ht="33.75" customHeight="1" x14ac:dyDescent="0.25">
      <c r="A178" s="98" t="s">
        <v>346</v>
      </c>
      <c r="B178" s="42" t="s">
        <v>347</v>
      </c>
      <c r="C178" s="44">
        <v>2438425656.1900001</v>
      </c>
      <c r="D178" s="34">
        <v>0</v>
      </c>
      <c r="E178" s="34">
        <v>0</v>
      </c>
      <c r="F178" s="34">
        <v>0</v>
      </c>
      <c r="G178" s="34">
        <v>0</v>
      </c>
      <c r="H178" s="34">
        <v>0</v>
      </c>
      <c r="I178" s="34">
        <v>2438425656.1900001</v>
      </c>
      <c r="J178" s="55">
        <v>0</v>
      </c>
      <c r="K178" s="49">
        <v>2438425656.1900001</v>
      </c>
      <c r="L178" s="34">
        <v>0</v>
      </c>
      <c r="M178" s="36">
        <v>1</v>
      </c>
    </row>
    <row r="179" spans="1:13" s="40" customFormat="1" ht="30" customHeight="1" x14ac:dyDescent="0.25">
      <c r="A179" s="98" t="s">
        <v>348</v>
      </c>
      <c r="B179" s="42" t="s">
        <v>349</v>
      </c>
      <c r="C179" s="44">
        <v>1269842288</v>
      </c>
      <c r="D179" s="34">
        <v>0</v>
      </c>
      <c r="E179" s="34">
        <v>0</v>
      </c>
      <c r="F179" s="34">
        <v>0</v>
      </c>
      <c r="G179" s="34">
        <v>0</v>
      </c>
      <c r="H179" s="34">
        <v>0</v>
      </c>
      <c r="I179" s="34">
        <v>1269842288</v>
      </c>
      <c r="J179" s="55">
        <v>0</v>
      </c>
      <c r="K179" s="49">
        <v>1269842288</v>
      </c>
      <c r="L179" s="34">
        <v>0</v>
      </c>
      <c r="M179" s="36">
        <v>1</v>
      </c>
    </row>
    <row r="180" spans="1:13" s="40" customFormat="1" ht="27" customHeight="1" x14ac:dyDescent="0.25">
      <c r="A180" s="95" t="s">
        <v>350</v>
      </c>
      <c r="B180" s="46" t="s">
        <v>351</v>
      </c>
      <c r="C180" s="44"/>
      <c r="D180" s="44"/>
      <c r="E180" s="44"/>
      <c r="F180" s="44"/>
      <c r="G180" s="44"/>
      <c r="H180" s="44">
        <v>0</v>
      </c>
      <c r="I180" s="44"/>
      <c r="J180" s="55"/>
      <c r="K180" s="49"/>
      <c r="L180" s="44"/>
      <c r="M180" s="48"/>
    </row>
    <row r="181" spans="1:13" s="40" customFormat="1" ht="29.25" customHeight="1" x14ac:dyDescent="0.25">
      <c r="A181" s="41" t="s">
        <v>352</v>
      </c>
      <c r="B181" s="42" t="s">
        <v>353</v>
      </c>
      <c r="C181" s="44">
        <v>10000000000</v>
      </c>
      <c r="D181" s="34">
        <v>0</v>
      </c>
      <c r="E181" s="34">
        <v>0</v>
      </c>
      <c r="F181" s="34">
        <v>0</v>
      </c>
      <c r="G181" s="34">
        <v>0</v>
      </c>
      <c r="H181" s="34">
        <v>0</v>
      </c>
      <c r="I181" s="34">
        <v>10000000000</v>
      </c>
      <c r="J181" s="55">
        <v>0</v>
      </c>
      <c r="K181" s="49">
        <v>10000000000</v>
      </c>
      <c r="L181" s="34">
        <v>0</v>
      </c>
      <c r="M181" s="36">
        <v>1</v>
      </c>
    </row>
    <row r="182" spans="1:13" s="40" customFormat="1" ht="23.25" customHeight="1" x14ac:dyDescent="0.25">
      <c r="A182" s="45" t="s">
        <v>354</v>
      </c>
      <c r="B182" s="46" t="s">
        <v>355</v>
      </c>
      <c r="C182" s="44"/>
      <c r="D182" s="44"/>
      <c r="E182" s="44"/>
      <c r="F182" s="44"/>
      <c r="G182" s="44"/>
      <c r="H182" s="44"/>
      <c r="I182" s="44"/>
      <c r="J182" s="55"/>
      <c r="K182" s="49"/>
      <c r="L182" s="44"/>
      <c r="M182" s="48"/>
    </row>
    <row r="183" spans="1:13" s="40" customFormat="1" ht="21.75" customHeight="1" x14ac:dyDescent="0.25">
      <c r="A183" s="45" t="s">
        <v>356</v>
      </c>
      <c r="B183" s="46" t="s">
        <v>357</v>
      </c>
      <c r="C183" s="44"/>
      <c r="D183" s="44"/>
      <c r="E183" s="44"/>
      <c r="F183" s="44"/>
      <c r="G183" s="44"/>
      <c r="H183" s="44"/>
      <c r="I183" s="44"/>
      <c r="J183" s="55"/>
      <c r="K183" s="49"/>
      <c r="L183" s="44"/>
      <c r="M183" s="48"/>
    </row>
    <row r="184" spans="1:13" s="40" customFormat="1" ht="27.75" customHeight="1" x14ac:dyDescent="0.25">
      <c r="A184" s="41" t="s">
        <v>358</v>
      </c>
      <c r="B184" s="42" t="s">
        <v>359</v>
      </c>
      <c r="C184" s="44">
        <v>370346171.69999999</v>
      </c>
      <c r="D184" s="34">
        <v>0</v>
      </c>
      <c r="E184" s="34">
        <v>0</v>
      </c>
      <c r="F184" s="34">
        <v>0</v>
      </c>
      <c r="G184" s="34">
        <v>0</v>
      </c>
      <c r="H184" s="34">
        <v>0</v>
      </c>
      <c r="I184" s="34">
        <v>370346171.69999999</v>
      </c>
      <c r="J184" s="49">
        <v>33742933</v>
      </c>
      <c r="K184" s="49">
        <v>33742933</v>
      </c>
      <c r="L184" s="34">
        <v>336603238.69999999</v>
      </c>
      <c r="M184" s="36">
        <v>9.1111872022626342E-2</v>
      </c>
    </row>
    <row r="185" spans="1:13" s="40" customFormat="1" ht="26.25" customHeight="1" x14ac:dyDescent="0.25">
      <c r="A185" s="41" t="s">
        <v>360</v>
      </c>
      <c r="B185" s="42" t="s">
        <v>361</v>
      </c>
      <c r="C185" s="44">
        <v>413544050.38999999</v>
      </c>
      <c r="D185" s="34">
        <v>0</v>
      </c>
      <c r="E185" s="34">
        <v>0</v>
      </c>
      <c r="F185" s="34">
        <v>0</v>
      </c>
      <c r="G185" s="34">
        <v>0</v>
      </c>
      <c r="H185" s="34">
        <v>0</v>
      </c>
      <c r="I185" s="34">
        <v>413544050.38999999</v>
      </c>
      <c r="J185" s="49">
        <v>22199387.789999992</v>
      </c>
      <c r="K185" s="49">
        <v>128580259.45999999</v>
      </c>
      <c r="L185" s="34">
        <v>284963790.93000001</v>
      </c>
      <c r="M185" s="36">
        <v>0.31092276466978575</v>
      </c>
    </row>
    <row r="186" spans="1:13" s="40" customFormat="1" ht="26.25" customHeight="1" thickBot="1" x14ac:dyDescent="0.3">
      <c r="A186" s="41" t="s">
        <v>362</v>
      </c>
      <c r="B186" s="42" t="s">
        <v>363</v>
      </c>
      <c r="C186" s="44">
        <v>0</v>
      </c>
      <c r="D186" s="34">
        <v>0</v>
      </c>
      <c r="E186" s="34">
        <v>0</v>
      </c>
      <c r="F186" s="34">
        <v>0</v>
      </c>
      <c r="G186" s="34">
        <v>0</v>
      </c>
      <c r="H186" s="34">
        <v>0</v>
      </c>
      <c r="I186" s="34">
        <v>0</v>
      </c>
      <c r="J186" s="55">
        <v>0</v>
      </c>
      <c r="K186" s="55">
        <v>0</v>
      </c>
      <c r="L186" s="34">
        <v>0</v>
      </c>
      <c r="M186" s="36">
        <v>0</v>
      </c>
    </row>
    <row r="187" spans="1:13" s="40" customFormat="1" ht="21.75" customHeight="1" thickTop="1" thickBot="1" x14ac:dyDescent="0.3">
      <c r="A187" s="100"/>
      <c r="B187" s="101" t="s">
        <v>364</v>
      </c>
      <c r="C187" s="102">
        <v>86376458007</v>
      </c>
      <c r="D187" s="103">
        <v>0</v>
      </c>
      <c r="E187" s="103">
        <v>0</v>
      </c>
      <c r="F187" s="103">
        <v>0</v>
      </c>
      <c r="G187" s="103">
        <v>0</v>
      </c>
      <c r="H187" s="103">
        <v>0</v>
      </c>
      <c r="I187" s="102">
        <v>86376458007</v>
      </c>
      <c r="J187" s="102">
        <v>330443111.40999997</v>
      </c>
      <c r="K187" s="102">
        <v>43830390322.510002</v>
      </c>
      <c r="L187" s="102">
        <v>42563585123.679993</v>
      </c>
      <c r="M187" s="104">
        <v>0.50743444838821661</v>
      </c>
    </row>
    <row r="188" spans="1:13" ht="16.5" thickTop="1" thickBot="1" x14ac:dyDescent="0.3">
      <c r="A188" s="105"/>
      <c r="B188" s="106" t="s">
        <v>365</v>
      </c>
      <c r="C188" s="107">
        <v>1017611726826</v>
      </c>
      <c r="D188" s="107">
        <v>0</v>
      </c>
      <c r="E188" s="107">
        <v>0</v>
      </c>
      <c r="F188" s="107">
        <v>0</v>
      </c>
      <c r="G188" s="107">
        <v>0</v>
      </c>
      <c r="H188" s="107">
        <v>0</v>
      </c>
      <c r="I188" s="107">
        <v>1017611726826</v>
      </c>
      <c r="J188" s="107">
        <v>90247309662.130005</v>
      </c>
      <c r="K188" s="107">
        <v>242460328929.5</v>
      </c>
      <c r="L188" s="107">
        <v>775168915335.68994</v>
      </c>
      <c r="M188" s="104">
        <f>K188/I188</f>
        <v>0.23826408691824946</v>
      </c>
    </row>
    <row r="189" spans="1:13" ht="14.25" x14ac:dyDescent="0.25">
      <c r="A189" s="108"/>
      <c r="B189" s="109"/>
      <c r="C189" s="82"/>
      <c r="D189" s="82"/>
      <c r="E189" s="82"/>
      <c r="F189" s="82"/>
      <c r="G189" s="82"/>
      <c r="H189" s="82"/>
      <c r="I189" s="110"/>
      <c r="J189" s="111"/>
      <c r="K189" s="82"/>
      <c r="L189" s="82"/>
      <c r="M189" s="81"/>
    </row>
    <row r="190" spans="1:13" ht="14.25" x14ac:dyDescent="0.25">
      <c r="A190" s="108"/>
      <c r="B190" s="109"/>
      <c r="C190" s="82"/>
      <c r="D190" s="112"/>
      <c r="E190" s="112"/>
      <c r="F190" s="112"/>
      <c r="G190" s="112"/>
      <c r="H190" s="112"/>
      <c r="I190" s="59"/>
      <c r="J190" s="113"/>
      <c r="K190" s="112"/>
      <c r="L190" s="112"/>
      <c r="M190" s="114"/>
    </row>
    <row r="191" spans="1:13" ht="14.25" x14ac:dyDescent="0.25">
      <c r="A191" s="108"/>
      <c r="B191" s="109"/>
      <c r="C191" s="82"/>
      <c r="D191" s="112"/>
      <c r="E191" s="112"/>
      <c r="F191" s="112"/>
      <c r="G191" s="112"/>
      <c r="H191" s="112"/>
      <c r="I191" s="112"/>
      <c r="J191" s="113"/>
      <c r="K191" s="115"/>
      <c r="L191" s="112"/>
      <c r="M191" s="114"/>
    </row>
    <row r="192" spans="1:13" ht="14.25" x14ac:dyDescent="0.25">
      <c r="A192" s="108"/>
      <c r="B192" s="109"/>
      <c r="C192" s="82"/>
      <c r="D192" s="112"/>
      <c r="E192" s="112"/>
      <c r="F192" s="112"/>
      <c r="G192" s="112"/>
      <c r="H192" s="112"/>
      <c r="I192" s="60"/>
      <c r="J192" s="113"/>
      <c r="K192" s="112"/>
      <c r="L192" s="112"/>
      <c r="M192" s="114"/>
    </row>
    <row r="193" spans="1:13" ht="15" x14ac:dyDescent="0.25">
      <c r="A193" s="108"/>
      <c r="B193" s="109"/>
      <c r="C193" s="82"/>
      <c r="D193" s="82"/>
      <c r="E193" s="82"/>
      <c r="F193" s="82"/>
      <c r="G193" s="82"/>
      <c r="H193" s="82"/>
      <c r="I193" s="116"/>
      <c r="J193" s="111"/>
      <c r="K193" s="82"/>
      <c r="L193" s="82"/>
      <c r="M193" s="81"/>
    </row>
    <row r="194" spans="1:13" ht="13.5" thickBot="1" x14ac:dyDescent="0.25">
      <c r="B194" s="117"/>
      <c r="I194" s="118"/>
    </row>
    <row r="195" spans="1:13" ht="15.75" x14ac:dyDescent="0.25">
      <c r="B195" s="120" t="s">
        <v>366</v>
      </c>
      <c r="G195" s="121"/>
      <c r="H195" s="121"/>
      <c r="I195" s="122"/>
      <c r="J195" s="123"/>
      <c r="K195" s="121"/>
    </row>
    <row r="196" spans="1:13" x14ac:dyDescent="0.25">
      <c r="B196" s="124" t="s">
        <v>367</v>
      </c>
      <c r="H196" s="121"/>
      <c r="I196" s="122"/>
    </row>
    <row r="197" spans="1:13" s="6" customFormat="1" x14ac:dyDescent="0.25">
      <c r="A197" s="1"/>
      <c r="B197" s="124" t="s">
        <v>368</v>
      </c>
      <c r="D197" s="7"/>
      <c r="E197" s="7"/>
      <c r="F197" s="7"/>
      <c r="G197" s="7"/>
      <c r="H197" s="121"/>
      <c r="I197" s="121"/>
      <c r="J197" s="10"/>
      <c r="K197" s="7"/>
      <c r="L197" s="7"/>
      <c r="M197" s="11"/>
    </row>
    <row r="201" spans="1:13" x14ac:dyDescent="0.25">
      <c r="I201" s="125"/>
    </row>
    <row r="202" spans="1:13" x14ac:dyDescent="0.25">
      <c r="F202" s="121"/>
      <c r="G202" s="121"/>
      <c r="H202" s="121"/>
      <c r="I202" s="125"/>
    </row>
    <row r="203" spans="1:13" x14ac:dyDescent="0.25">
      <c r="F203" s="121"/>
      <c r="G203" s="121"/>
      <c r="H203" s="121"/>
      <c r="I203" s="125"/>
    </row>
    <row r="204" spans="1:13" x14ac:dyDescent="0.25">
      <c r="F204" s="121"/>
      <c r="G204" s="121"/>
      <c r="H204" s="121"/>
      <c r="I204" s="125"/>
    </row>
    <row r="205" spans="1:13" x14ac:dyDescent="0.25">
      <c r="F205" s="121"/>
      <c r="G205" s="121"/>
      <c r="H205" s="121"/>
      <c r="I205" s="126"/>
    </row>
    <row r="206" spans="1:13" x14ac:dyDescent="0.25">
      <c r="F206" s="121"/>
      <c r="G206" s="121"/>
      <c r="H206" s="121"/>
      <c r="I206" s="126"/>
    </row>
    <row r="207" spans="1:13" x14ac:dyDescent="0.25">
      <c r="F207" s="121"/>
      <c r="G207" s="121"/>
      <c r="H207" s="121"/>
      <c r="I207" s="126"/>
    </row>
    <row r="208" spans="1:13" x14ac:dyDescent="0.25">
      <c r="F208" s="121"/>
      <c r="G208" s="121"/>
      <c r="H208" s="121"/>
      <c r="I208" s="126"/>
    </row>
    <row r="209" spans="6:13" x14ac:dyDescent="0.25">
      <c r="F209" s="121"/>
      <c r="G209" s="121"/>
      <c r="H209" s="121"/>
      <c r="I209" s="125"/>
    </row>
    <row r="210" spans="6:13" x14ac:dyDescent="0.25">
      <c r="F210" s="121"/>
      <c r="G210" s="121"/>
      <c r="H210" s="121"/>
      <c r="L210" s="7" t="s">
        <v>369</v>
      </c>
      <c r="M210" s="119">
        <v>1.4999999999999999E-2</v>
      </c>
    </row>
    <row r="211" spans="6:13" x14ac:dyDescent="0.25">
      <c r="I211" s="125"/>
      <c r="M211" s="7"/>
    </row>
    <row r="212" spans="6:13" x14ac:dyDescent="0.25">
      <c r="L212" s="7" t="s">
        <v>370</v>
      </c>
      <c r="M212" s="119">
        <v>1.7000000000000001E-2</v>
      </c>
    </row>
  </sheetData>
  <mergeCells count="15">
    <mergeCell ref="A1:N1"/>
    <mergeCell ref="A2:N2"/>
    <mergeCell ref="A3:N3"/>
    <mergeCell ref="H5:H6"/>
    <mergeCell ref="I5:I6"/>
    <mergeCell ref="J5:K5"/>
    <mergeCell ref="L5:L6"/>
    <mergeCell ref="M5:M6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Baron Pedraza</dc:creator>
  <cp:lastModifiedBy>Yolanda Baron Pedraza</cp:lastModifiedBy>
  <dcterms:created xsi:type="dcterms:W3CDTF">2021-03-23T23:41:42Z</dcterms:created>
  <dcterms:modified xsi:type="dcterms:W3CDTF">2021-03-23T23:47:46Z</dcterms:modified>
</cp:coreProperties>
</file>