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firstSheet="1" activeTab="4"/>
  </bookViews>
  <sheets>
    <sheet name="TD TRABAJO" sheetId="1" r:id="rId1"/>
    <sheet name="TRABAJO" sheetId="2" r:id="rId2"/>
    <sheet name="2019" sheetId="3" r:id="rId3"/>
    <sheet name="Comparativo 2018-2019" sheetId="4" r:id="rId4"/>
    <sheet name="MAPA DE RIESGOS DE CORRUPCIÓN" sheetId="5" r:id="rId5"/>
  </sheets>
  <definedNames>
    <definedName name="_xlnm._FilterDatabase" localSheetId="4" hidden="1">'MAPA DE RIESGOS DE CORRUPCIÓN'!$R$1:$R$41</definedName>
  </definedNames>
  <calcPr fullCalcOnLoad="1"/>
  <pivotCaches>
    <pivotCache cacheId="1" r:id="rId6"/>
  </pivotCaches>
</workbook>
</file>

<file path=xl/sharedStrings.xml><?xml version="1.0" encoding="utf-8"?>
<sst xmlns="http://schemas.openxmlformats.org/spreadsheetml/2006/main" count="644" uniqueCount="306">
  <si>
    <t>Prensa y Comunicaciones</t>
  </si>
  <si>
    <t>Oficina TIC</t>
  </si>
  <si>
    <t>Todos los Procesos</t>
  </si>
  <si>
    <t>Secretaría de Educación</t>
  </si>
  <si>
    <t>Secretaría Jurídica</t>
  </si>
  <si>
    <t>Secretaría de Hacienda</t>
  </si>
  <si>
    <t>MAPA DE RIESGO DE CORRUPCIÓN VIGENCIA 2019</t>
  </si>
  <si>
    <t xml:space="preserve">IDENTIFICACIÓN DEL RIESGO </t>
  </si>
  <si>
    <t xml:space="preserve">VALORACION DEL RIESGO DE CORRUPCIÓN </t>
  </si>
  <si>
    <t>FECHA DE INICIO</t>
  </si>
  <si>
    <t>CAUSA</t>
  </si>
  <si>
    <t>RIESGO</t>
  </si>
  <si>
    <t>CONSECUENCIA</t>
  </si>
  <si>
    <t xml:space="preserve">ANALISIS DEL RIESGO </t>
  </si>
  <si>
    <t xml:space="preserve">VALORACIÓN </t>
  </si>
  <si>
    <t>RESPONSABLE</t>
  </si>
  <si>
    <t>RIESGO INHERENTE</t>
  </si>
  <si>
    <t>RIESGO RESIDUAL</t>
  </si>
  <si>
    <t xml:space="preserve">ACCIONES ASOCIADA AL CONTROL </t>
  </si>
  <si>
    <t>CONTROLES ESTABLECIDOS</t>
  </si>
  <si>
    <t>REGISTROS</t>
  </si>
  <si>
    <t>PROBABILIDAD</t>
  </si>
  <si>
    <t>IMPACTO</t>
  </si>
  <si>
    <t>ZONA DE RIESGO</t>
  </si>
  <si>
    <t xml:space="preserve">PROBABILIDAD </t>
  </si>
  <si>
    <t xml:space="preserve">ZONA DE RIESGO </t>
  </si>
  <si>
    <t xml:space="preserve">PERIODO DE 
EJECUCIÓN  </t>
  </si>
  <si>
    <t>Transversales</t>
  </si>
  <si>
    <t>TODOS LOS PROCESOS</t>
  </si>
  <si>
    <t>Cobro por la intervención en los trámites y procesos adelantados por la entidad a favor de terceros, o por intereses personales de los servidores públicos</t>
  </si>
  <si>
    <t>* Pérdida y Credibilidad de la entidad
* Procesos Administrativos y Disciplinarios</t>
  </si>
  <si>
    <t>Improbable
2</t>
  </si>
  <si>
    <t>Catastrófico 
20</t>
  </si>
  <si>
    <t>Alto 
40</t>
  </si>
  <si>
    <t>Preventivo</t>
  </si>
  <si>
    <t>Rara Vez
1</t>
  </si>
  <si>
    <t>Moderado
20</t>
  </si>
  <si>
    <t>Febrero a Diciembre de 2019</t>
  </si>
  <si>
    <t>* Código de Ética de la entidad
* Seguimientos por parte del ordenador del gasto
* Actas</t>
  </si>
  <si>
    <t>* Acta de seguimiento del líder del proceso
* Controles de Asistencia</t>
  </si>
  <si>
    <t>Socializar la Política de Integridad a los servidores públicos adscritos a las dependencias.</t>
  </si>
  <si>
    <t>Secretaría Administrativa</t>
  </si>
  <si>
    <t>Número de Socializaciones de la Política de Integridad a los servidores públicos adscritos a la dependencia realizadas.</t>
  </si>
  <si>
    <t>Realización de dos (2) socializaciones del Código Único Disciplinario, a los servidores públicos adscritos a la Administración Municipal.</t>
  </si>
  <si>
    <t>Oficina de Control Interno Disciplinario</t>
  </si>
  <si>
    <t>Número de socializaciones del Código Único Disciplinario realizados a los servidores públicos adscritos a la Administración Municipal.</t>
  </si>
  <si>
    <t>Realización de dos (2) campañas publicitarias en diferentes medios informando los tramites que no tienen costo.</t>
  </si>
  <si>
    <t>Informa todos los procesos, publica Prensa y Comunicaciones</t>
  </si>
  <si>
    <t>Número de campañas publicitarias en diferentes medios informando los tramites que no tienen costo realizadas.</t>
  </si>
  <si>
    <t>Mantenimiento de un (1) canal virtual que permitan la denuncia ciudadana frente a posibles hechos de corrupción.</t>
  </si>
  <si>
    <t>Número de canales virtuales mantenidos que permitan la denuncia ciudadana frente a posibles hechos de corrupción.</t>
  </si>
  <si>
    <t>Omitir el cumplimiento de la ley de contratación estatal y lineamientos institucionales.</t>
  </si>
  <si>
    <t>* Detrimento patrimonial
* Procesos judiciales y/o penales por violación al principio de selección objetiva, igualdad, trasparencia y libre concurrencia</t>
  </si>
  <si>
    <t>Probable
4</t>
  </si>
  <si>
    <t>Mayor 
10</t>
  </si>
  <si>
    <t>* Manual de Contratación
* Plan de Compras
* Hoja de Ruta de contratación
* SECOP II</t>
  </si>
  <si>
    <t>* Actas de seguimiento de supervisores
* Publicaciones SECOP
* Hoja de Ruta de Contratación</t>
  </si>
  <si>
    <t>Realización de una (1) socialización a responsables del proceso de contratación y a supervisores en temas de contratación.</t>
  </si>
  <si>
    <t>Número de socializaciones realizadas a responsables del proceso de contratación y a supervisores en temas de contratación.</t>
  </si>
  <si>
    <t>Realización dos (2) muestras aleatorias, con el fin de verificar el cumplimiento de los requisitos legales  a los diferentes contratos de la vigencia</t>
  </si>
  <si>
    <t>Número de muestras aleatorias, con el fin de verificar el cumplimiento de los requisitos legales  a los diferentes contratos de la vigencia realizadas.</t>
  </si>
  <si>
    <t>Estratégicos</t>
  </si>
  <si>
    <t>PROCESO DE GESTIÓN DE LAS TIC</t>
  </si>
  <si>
    <t>Falta de cultura y sensibilización en el uso seguro de las credenciales de los Sistemas de Información</t>
  </si>
  <si>
    <t>Uso indebido y abusivo de las credenciales para el acceso a los sistemas de información del municipio.</t>
  </si>
  <si>
    <t>* Alteraciones en las bases de datos, informes que se generan en los sistemas de información.
* Perdida de recursos para el Municipio</t>
  </si>
  <si>
    <t>Posible
3</t>
  </si>
  <si>
    <t>Catastrófico
20</t>
  </si>
  <si>
    <t>Extrema 
60</t>
  </si>
  <si>
    <t>Detectivo</t>
  </si>
  <si>
    <t>Moderada
20</t>
  </si>
  <si>
    <t>Junio a Diciembre de 2019</t>
  </si>
  <si>
    <t>Implementación de los protocolos</t>
  </si>
  <si>
    <t>Capacitaciones, documentación digitalizada</t>
  </si>
  <si>
    <t>Realización de dos (2) socializaciones a los servidores públicos y contratistas sobre el correcto uso de las contraseñas.</t>
  </si>
  <si>
    <t>Número de socializaciones realizadas a los servidores públicos y contratistas sobre el correcto uso de las contraseñas.</t>
  </si>
  <si>
    <t>Apertura de Sistemas de Información para generar datos abiertos</t>
  </si>
  <si>
    <t>Limitada información pública, en formatos difíciles de consultar y sin ser divulgados por la alcaldía</t>
  </si>
  <si>
    <t>Baja Participación Ciudadana en los lineamientos de Gobierno Abierto, Participativo y transparente que quiere motivar el Sr Alcalde</t>
  </si>
  <si>
    <t>Mayor
10</t>
  </si>
  <si>
    <t>Alta
30</t>
  </si>
  <si>
    <t>Implementación de Mejoras en los Sistemas Información</t>
  </si>
  <si>
    <t>Registro Mejoras Sistemas Información</t>
  </si>
  <si>
    <t>Realización de dos (2) actividades de divulgación con ciudadanos sobre la existencia y uso de los datos abiertos</t>
  </si>
  <si>
    <t>Número de divulgaciones a los ciudadanos de datos abiertos y datos estratégicos.</t>
  </si>
  <si>
    <t>PROCESO GESTIÓN DE LA COMUNICACIÓN</t>
  </si>
  <si>
    <t>Baja transparencia por el mal uso de la información</t>
  </si>
  <si>
    <t>* Desinformación de la ciudadanía, limitación de participación ciudadana, debilidad institucional y gobierno
* Pérdida de credibilidad institucional, debilidad democrática</t>
  </si>
  <si>
    <t>Alta
40</t>
  </si>
  <si>
    <t>Correctivo</t>
  </si>
  <si>
    <t>Posible 
3</t>
  </si>
  <si>
    <t>No se aplican controles</t>
  </si>
  <si>
    <t>N.A.</t>
  </si>
  <si>
    <t>Formulación de un (1) Manual de estilo que permita un adecuado uso, manejo y difusión de la información y contenidos institucionales.</t>
  </si>
  <si>
    <t>Número de Manuales de  Estilo formulados que permita un adecuado uso, manejo y difusión de la información y contenidos institucionales.</t>
  </si>
  <si>
    <t>Misionales</t>
  </si>
  <si>
    <t>PROCESO DE GESTIÓN DE SERVICIO DE EDUCACIÓN PÚBLICA</t>
  </si>
  <si>
    <t>Pago de parte de los docentes a los funcionarios encargados de la realización de traslados, permutas</t>
  </si>
  <si>
    <t>Preferencia a determinados docentes en los trámites de traslados, permutas</t>
  </si>
  <si>
    <t>Violación a los procedimientos legales y a los derechos de igualdad y transparencia</t>
  </si>
  <si>
    <t>Improbable 
2</t>
  </si>
  <si>
    <t>Moderado 
5</t>
  </si>
  <si>
    <t>Realización del proceso ordinario de traslado según la norma o acatamiento de ordenes medicas de ordenes escritas de reubicación laboral o por amenaza o por solucionar un conflicto, por no asignación de carga académica</t>
  </si>
  <si>
    <t>* Resolución publicada del proceso ordinario de traslado en la página web
* Ordenes de reubicación medica
* Estatus docentes amenazado
* Actas de consejo directivo para solucionar un conflicto
* Estudio técnico de planta</t>
  </si>
  <si>
    <t>Expedición de un (1) Acto Administrativo de reglamentación de Traslado Ordinario según la norma y aplicación del Decreto 1075 de 2015.</t>
  </si>
  <si>
    <t>Número de  actos administrativos de reglamentación de Traslado Ordinario expedidos según la norma y aplicación del Decreto 1075 de 2015.</t>
  </si>
  <si>
    <t>Expedición del 100% de las resoluciones de traslado por orden médica, por amenaza, por solución de conflicto o por no asignación de carga académica que se presenten.</t>
  </si>
  <si>
    <t>Porcentaje de resoluciones expedidas de traslado por orden médica, por amenaza, por solución de  conflicto o por no asignación de carga académica expedidas.</t>
  </si>
  <si>
    <t>Pago de favores políticos mediante nombramientos en provisionalidad de personal docente, directivo docente y administrativos</t>
  </si>
  <si>
    <t>Preferencia a determinados docentes, directivos docentes y administrativos en vacancia temporales</t>
  </si>
  <si>
    <t>Provisión de empleos sin que medie un  proceso de selección donde se tenga en cuanta el perfil y habilidades del docente, directivo docente y administrativos</t>
  </si>
  <si>
    <t>Selección del personal requerido conforme a perfil de la plataforma Banco de la excelencia docentes del MEN y Tu Talento es lo que Vale de la Alcaldía de Bucaramanga</t>
  </si>
  <si>
    <t>Actas de contacto de los seleccionados del Banco de la Excelencia Docente y comunicaciones donde se relacionan las hojas de vida de la plataforma Tu Talento es lo que Vale mediante proceso de selección</t>
  </si>
  <si>
    <t>Realización del 100% de los nombramientos de docentes en vacancia definitiva según necesidad haciendo uso de las hojas de vida del Banco de la Excelencia del MEN.</t>
  </si>
  <si>
    <t>Porcentaje de vacantes definitivas cubiertas con hojas de Vida del Banco de la Excelencia Docente del MEN según necesidad.</t>
  </si>
  <si>
    <t>Realización del 100% de los nombramientos de los docentes en vacancia temporal según necesidad haciendo uso de las hojas de vida de tu talento es lo que vale.</t>
  </si>
  <si>
    <t>Porcentaje de vacantes temporales cubiertas con hojas de vida tu talento es lo que vale según necesidad.</t>
  </si>
  <si>
    <t>La no adopción de un procedimiento claro, socializado entre los diferentes actores y cumplimiento de los procedimientos para la asignación de cupos escolares</t>
  </si>
  <si>
    <t>Tráfico de influencias y asignación de cupos que no correspondan a procedimientos formalmente adoptados para Instituciones con mayor demanda, conforme a inscripciones</t>
  </si>
  <si>
    <t>* Se pone en riesgo el acceso de manera equitativa y la permanencia de los niños, niñas, jóvenes y adultos en el Sistema Educativo Oficial
* Deserción Escolar, al no poder matricular al niño, niña o adolescente, disminución de cobertura
* Imagen Institucional</t>
  </si>
  <si>
    <t>* Realizar evaluación y seguimiento al proceso de inscripciones y matrículas
* Facilitar la información a la comunidad sobre la oferta disponible en las Instituciones Educativas Oficiales
* Cumplir con la priorización de las asignaciones establecidos por el Ministerio de Educación Nacional MEN a partir del registro de interesados en las fechas establecida en el cronograma oficial</t>
  </si>
  <si>
    <t>* Resolución de Matricula 
* Lineamientos de proceso de inscripción
* Socialización de mecanismos de inscripción con los rectores y comunidad
* Registro de inscritos y cupos asignados conforme a lineamientos establecidos por el MEN y adoptados por la Secretaría
* Registro de la verificación de las matriculas frente a los asignados (Se realiza la última semana de Febrero, lineamiento establecido por el MEN)
* Directrices por escrito que imparte la Secretaría de Educación</t>
  </si>
  <si>
    <t>Habilitación de la base de datos entregada a los colegios para que realicen el proceso de matrícula.</t>
  </si>
  <si>
    <t>Número de bases de datos de los colegios para que realicen el proceso de matricula entregadas.</t>
  </si>
  <si>
    <t>El pago de salarios docentes, directivos y administrativos que no se encuentren laborando</t>
  </si>
  <si>
    <t>* Daño fiscal al presupuesto público
* No contar con la totalidad de los recursos para cancelar la nómina
* Sanciones por parte de los organismos de control</t>
  </si>
  <si>
    <t>* Realizar estudios técnicos de planta de personal conforme a los cronogramas establecidos
* Revisión de pre nómina y nómina</t>
  </si>
  <si>
    <t>* Actas de estudios técnicos de planta de personal
* Revisión de pre nómina y nómina</t>
  </si>
  <si>
    <t>Realización de once (11) seguimientos  a la pre nómina y nómina.</t>
  </si>
  <si>
    <t>Número de seguimientos a la pre nómina y nómina realizados.</t>
  </si>
  <si>
    <t>Realización de dos (2) estudios técnicos de ajuste de planta de personal, directivo docente, docente y administrativo.</t>
  </si>
  <si>
    <t>Número de estudios técnicos de ajuste de planta de personal, directivo docente, docente y administrativo realizados.</t>
  </si>
  <si>
    <t>Pago de horas extras superior a las aprobadas</t>
  </si>
  <si>
    <t>*  Daño fiscal al presupuesto público
* No contar con la totalidad de los recursos para cancelar la nómina
* Sanciones por parte de los organismos de control</t>
  </si>
  <si>
    <t>* Diligenciamiento adecuado de los formatos establecidos
* Revisión mensual 
* Revisión de pre nómina y nómina</t>
  </si>
  <si>
    <t>* Formatos de autorización
* Formato de Reporte
* Copia de incapacidades o licencias
* Revisión de pre nómina y nómina.</t>
  </si>
  <si>
    <t>Realización de once (11) seguimientos a los pagos de las horas extras canceladas respecto de las aprobadas.</t>
  </si>
  <si>
    <t>Número de seguimientos realizados a los pagos mensuales de las horas extras pagadas.</t>
  </si>
  <si>
    <t>Omisión deliberada del servidor público en la gestión de la proyección de las prestaciones buscando el pago por mora de cesantías o futuras demandas a la entidad</t>
  </si>
  <si>
    <t>*  Daño fiscal al presupuesto público
* Sanciones por parte de los organismos de control</t>
  </si>
  <si>
    <t>Optimización del tiempo de respuesta de las solicitudes prestacionales de los directivos docentes, docentes y beneficiarios afiliados al FOMAG</t>
  </si>
  <si>
    <t xml:space="preserve">* Indicadores de Gestión de Calidad
* Acta de reunión </t>
  </si>
  <si>
    <t>Realización de once (11) seguimientos a la ruta de los expedientes para dar respuesta dentro de los términos legales.</t>
  </si>
  <si>
    <t>Número de seguimientos realizados a la ruta de los expedientes para dar respuesta dentro de los términos legales.</t>
  </si>
  <si>
    <t>PROCESO DE SEGURIDAD, PROTECCIÓN Y CONVIVENCIA CIUDADANA</t>
  </si>
  <si>
    <t>Actuaciones  subjetivas de los  servidores que impiden el cumplimiento  de la normativa  vigente y  de los  principios éticos</t>
  </si>
  <si>
    <t>Soborno en los diferentes procesos de la Secretaría del Interior</t>
  </si>
  <si>
    <t>Pérdida de  imagen y credibilidad  institucional</t>
  </si>
  <si>
    <t>Alta
20</t>
  </si>
  <si>
    <t>Realización de tres (3) muestreos aleatorio del cumplimiento de los procedimientos legales en las inspecciones y/o comisarías de la Secretaría del Interior.</t>
  </si>
  <si>
    <t>Secretaría del Interior</t>
  </si>
  <si>
    <t>Número de muestreos aleatorios del cumplimiento de los procedimientos establecidos realizados.</t>
  </si>
  <si>
    <t>Apoyo</t>
  </si>
  <si>
    <t>PROCESO DE SEGURIDAD Y SALUD EN EL TRABAJO</t>
  </si>
  <si>
    <t>Debilidad en la implementación de controles para la vigilancia de documentos con carácter de reserva</t>
  </si>
  <si>
    <t>Uso indebido de la información de historias ocupacionales de los trabajadores de la Administración Municipal, allegadas por ellos mismos, para la obtención de un beneficio particular</t>
  </si>
  <si>
    <t xml:space="preserve"> Pérdida de imagen institucional e investigaciones por entes de control, por la inadecuada custodia de documentos con reserva legal</t>
  </si>
  <si>
    <t>Baja 
10</t>
  </si>
  <si>
    <t>Baja 
5</t>
  </si>
  <si>
    <t>Acceso restringido de personal ajeno al área donde se encuentra las historias ocupacionales
Solo se revisan en el evento que se requieran estudios de puestos de trabajo, por recomendación o restricción medica</t>
  </si>
  <si>
    <t>Estudio de puesto de trabajo o restricción medica</t>
  </si>
  <si>
    <t>Seguimiento (2) del correcto uso de las historias laborales ocupacionales.</t>
  </si>
  <si>
    <t>Subsecretaría Administrativa</t>
  </si>
  <si>
    <t>Numero de seguimientos del correcto uso de historias laborales ocupacionales realizadas.</t>
  </si>
  <si>
    <t>PROCESO DE GESTIÓN DEL TALENTO HUMANO</t>
  </si>
  <si>
    <t xml:space="preserve"> Uso indebido de la información de historias laborales para la obtención de un beneficio particular.</t>
  </si>
  <si>
    <t>Acceso restringido a personal ajeno al área donde se encuentra las historias laborales</t>
  </si>
  <si>
    <t>Oficina</t>
  </si>
  <si>
    <t>Actualización de procedimiento P-GAT-8100-170-035, donde se contemple la verificación de los documentos por el personal interno o externo, que sea dentro  de la oficina que custodia las hojas de vida.</t>
  </si>
  <si>
    <t>Subsecretaria Administrativa</t>
  </si>
  <si>
    <t>Número de procedimientos actualizados donde se contemple la verificación de los documentos por el personal interno o externo, que sea dentro  de la oficina que custodia las hojas de vida.</t>
  </si>
  <si>
    <t>Deficiencia en la verificación de títulos académicos y de experiencia para acceder a empleos públicos</t>
  </si>
  <si>
    <t xml:space="preserve"> Vinculación de personal sin el lleno de los requisitos de Ley.</t>
  </si>
  <si>
    <t xml:space="preserve"> Pérdida de imagen y credibilidad institucional por la vinculación de personas sin el cumplimiento de los requisitos de ley. Investigaciones por entes de control</t>
  </si>
  <si>
    <t>Verificar el cumplimiento de requisitos previos a la expedición del acto administrativo en nombramientos ordinarios, de Provisionalidad, en Período de Prueba. Verificación de títulos académicos ante las Instituciones de Educación</t>
  </si>
  <si>
    <t>Registro en el formato  F-GAT-8100-238,37-012 CERTIFICACIÓN DE REQUISITOS. Oficios a las Inst. de Educación para verificación de títulos académicos</t>
  </si>
  <si>
    <t>Verificación de la información sumistrada por la persona para acceder a un cargo publico por parte de la oficina encargada.</t>
  </si>
  <si>
    <t>Numero de documentos en los que se solicita la verificación de información suministrada por la persona para acceder a un cargo publico.</t>
  </si>
  <si>
    <t>Desconocimiento de las normas y del procedimiento</t>
  </si>
  <si>
    <t xml:space="preserve">Desvinculación de servidores públicos de planta sin el cumplimiento de la normatividad legal vigente </t>
  </si>
  <si>
    <t>Demandas a la entidad y sanciones disciplinarias, fiscales y penales</t>
  </si>
  <si>
    <t>Baja
10</t>
  </si>
  <si>
    <t>Baja
5</t>
  </si>
  <si>
    <t>Verificar el cumplimiento de entrega de todos los requisitos por parte del servidor público, para dar cumplimiento al proceso de desvinculación</t>
  </si>
  <si>
    <t>Formato F-GAT-8100-238,37-036. Compromiso de Entrega de Puesto de Trabajo.</t>
  </si>
  <si>
    <t>Seguimiento (2) al Procedimiento de para retiro de personal  de nomina y entrega del puesto de trabajo. P-GAT-8100-170-037</t>
  </si>
  <si>
    <t>Subsecretaria Administrativa.</t>
  </si>
  <si>
    <t>Número de seguimientos para retiro de personal  de nomina y entrega del puesto de trabajo. P-GAT-8100-170-037</t>
  </si>
  <si>
    <t>PROCESO GESTIÓN DE LAS FINANZAS PÚBLICAS</t>
  </si>
  <si>
    <t>Alterar en el sistema de impuestos Municipales, información de contribuyentes y sus obligaciones con la Administración.</t>
  </si>
  <si>
    <t>Menor ingreso por recaudo</t>
  </si>
  <si>
    <t>Alta 
30</t>
  </si>
  <si>
    <t>* Reportar a quien corresponda,  denuncias referentes a temas de corrupción
* Asignación de contraseña al funcionario responsable de la información
* Seguimiento periódico</t>
  </si>
  <si>
    <t>* Contraseñas Asignadas
* Informe de seguimiento</t>
  </si>
  <si>
    <t xml:space="preserve">Seguimiento (2) al funcionario o personal autorizado por la Secretaría de Hacienda encargado de ejecutar modificaciones o aplicación de novedades en el Sistema de Impuestos Municipales. </t>
  </si>
  <si>
    <t xml:space="preserve">Número de seguimientos realizados al funcionario o personal autorizado por la Secretaría de Hacienda encargado de ejecutar modificaciones o aplicación de novedades en el Sistema de Impuestos Municipales. </t>
  </si>
  <si>
    <t>Excluir del Boletín de Deudores Morosos del Estado sin cumplimiento de los requisitos legales.</t>
  </si>
  <si>
    <t xml:space="preserve">Menor recaudo de la Cartera </t>
  </si>
  <si>
    <t>* Reporte generado por la Oficina TIC y revisado por el área funcional de contabilidad
* Verificar reporte generado por la Oficina TIC, consistente con la información que tiene la Contaduría General</t>
  </si>
  <si>
    <t>Reportes</t>
  </si>
  <si>
    <t>Seguimiento (3) efectuados a la publicación y la baja del sistema de la Contaduría General (Boletín).</t>
  </si>
  <si>
    <t>Número de seguimientos efectuados a la publicación y la baja del sistema de la Contaduría General (Boletín).</t>
  </si>
  <si>
    <t>PROCESO DE GESTIÓN JURIDICA</t>
  </si>
  <si>
    <t>Desconocimiento de las políticas de Conciliación</t>
  </si>
  <si>
    <t>Omitir el cumplimiento de la ley para favorecer una conciliación</t>
  </si>
  <si>
    <t>Detrimento Patrimonial, sanciones Disciplinarias, cohecho</t>
  </si>
  <si>
    <t>Acta que consolida todo lo que pasa en el comité y registros físicos</t>
  </si>
  <si>
    <t>* Actas
* Consecutivos (Circulares u oficios)</t>
  </si>
  <si>
    <t>Presentación del 100% de las solicitudes de conciliación (judiciales y extrajudiciales) al comité de conciliación de acuerdo a solicitud del apoderado.</t>
  </si>
  <si>
    <t>Secretaria Jurídica / Subproceso de Conciliaciones</t>
  </si>
  <si>
    <t>Porcentaje de solicitudes de de conciliación (judiciales y extra judiciales) presentadas al comité de conciliación de acuerdo a solicitud del apoderado</t>
  </si>
  <si>
    <t>Proyección de los actos administrativos sin los fundamentos de la ley o sin la respectiva motivación</t>
  </si>
  <si>
    <t>* Nulidad del acto administrativo
* Sanción Disciplinaria y penal</t>
  </si>
  <si>
    <t xml:space="preserve">
Revisión Jurídica de los aspectos tanto de forma como de fondo de la proyección del acto administrativo allegadas a la Secretaría Jurídica
</t>
  </si>
  <si>
    <t>Comunicaciones Oficiales.</t>
  </si>
  <si>
    <t>Realización del procedimiento que trace la ruta para la firma de actos administrativos por parte del alcalde.</t>
  </si>
  <si>
    <t>Secretaría Jurídica / Despacho Alcalde</t>
  </si>
  <si>
    <t>Porcentaje de avance en la realización del procedimiento que trace la ruta para la firma de actos administrativos por parte del alcalde.</t>
  </si>
  <si>
    <t>Mejoramiento y Control</t>
  </si>
  <si>
    <t>PROCESO DE CONTROL DISCIPLINARIO</t>
  </si>
  <si>
    <t>Desconocimiento de la importancia y exigencia legal de la reserva de los expedientes disciplinarios</t>
  </si>
  <si>
    <t>Pérdida o destrucción de los expedientes y/o documentos probatorios que los componen para favorecimiento a terceros</t>
  </si>
  <si>
    <t>Violación a la Reserva sumarial, perdida imagen institucional y manipulación y/o alteración de las pruebas dentro de los expedientes</t>
  </si>
  <si>
    <t>Abril a Diciembre de 2019</t>
  </si>
  <si>
    <t>Dictar auto por medio del cual se ordene la reconstrucción del expediente perdido o extraviado, dando aplicación al articulo 99 del Régimen Disciplinario dentro de las características propias del proceso disciplinario.      Socializar las herramientas de control en el manejo y salvaguarda de los expedientes con el operador disciplinario</t>
  </si>
  <si>
    <t>Acto Administrativo y Actas de Reunión</t>
  </si>
  <si>
    <t>Actualización del inventario de los expedientes.</t>
  </si>
  <si>
    <t>Control Interno Disciplinario</t>
  </si>
  <si>
    <t>Número de inventarios  de expedientes revisados.</t>
  </si>
  <si>
    <t>Abuso de poder, Bajos estándares éticos, Tráfico de influencias, Favorecimientos a terceros</t>
  </si>
  <si>
    <t>El funcionario no actúa con ética y profesionalismo.    Manipulación y/o alteración de las pruebas y/o decisiones dentro de los expedientes.</t>
  </si>
  <si>
    <t>El servidor público afecta el deber funcional, proyecta sus decisiones y practica pruebas sin soportes constitucionales y legales en beneficio propio o de un tercero</t>
  </si>
  <si>
    <t>Moderado
5</t>
  </si>
  <si>
    <t>Moderado
15</t>
  </si>
  <si>
    <t>Revisar y hacer seguimiento a todas las decisiones y documentos proyectados por los servidores y/o contratistas de la Oficina de Control Interno Disciplinario antes de proferirse</t>
  </si>
  <si>
    <t>Documentos Revisados</t>
  </si>
  <si>
    <t>Revisión y seguimiento al 100%  de los documentos proyectados por los profesionales de la Oficina de Control Interno Disciplinario.</t>
  </si>
  <si>
    <t>Porcentaje de documentos proyectados  por los profesionales de la Oficina de Control Interno Disciplinario con revisión y seguimiento.</t>
  </si>
  <si>
    <t>Escaso compromiso para gestionar formalmente elementos constructores y difusores de una cultura de comunicación</t>
  </si>
  <si>
    <t>Uso de la información de manera indebida.      No tener acceso a la información  de manera oportuna, eficaz y efectiva.</t>
  </si>
  <si>
    <t>No dar uso a las herramientas tecnológicas y de comunicación. No tener una cultura Institucional del manejo de las comunicaciones para agilizar procedimientos</t>
  </si>
  <si>
    <t>Julio a Diciembre de 2019</t>
  </si>
  <si>
    <t>Utilizar el aplicativo PQRS disponible en el portal web de la Alcaldía de Bucaramanga donde la ciudadanía presente las quejas y denuncias. de manera ágil y efectiva</t>
  </si>
  <si>
    <t xml:space="preserve">Reporte aplicativo PQRSD del portal  web de la Alcaldía de Bucaramanga </t>
  </si>
  <si>
    <t>Seguimiento a las PQRSD presentadas a la Oficina de Control Interno Disciplinarios en el portal  web de la Alcaldía de Bucaramanga.</t>
  </si>
  <si>
    <t>Número de seguimientos a las PQRSD presentadas a la Oficina de Controk Interno Disciplinario en el portal web de la Alcaldía de Bucaramanga.</t>
  </si>
  <si>
    <t>* Filtrar información confidencial
* Variación en los resultados
* Falta de  control y seguimiento  a las acciones  de los  responsables  de los procesos y procedimientos
* Pedir retribución económica por parte de los funcionarios para el cumplimiento de sus deberes y funciones misionales del proceso
* Desconocimiento de la importancia y exigencia legal de las reservas de los expedientes (Disciplinarios, demandas, procesos)
* Uso indebido de la información con fines diferentes al de evaluación y seguimiento
* Actuaciones  subjetivas de los  servidores que impiden el cumplimiento  de la normativa  vigente y  de los  principios éticos
* Desconocimiento de la ciudadanía de la gratuidad de los tramites y los servicios que presta la Administración
* Ausencia de ética y moral por parte de los funcionarios
* Desconocimiento de las normas y falta de controles en el desarrollo de las actividades
* Pedir retribución económica por parte de los funcionarios para el cumplimiento de sus deberes y funciones misionales del proceso</t>
  </si>
  <si>
    <t>* Desconocimiento de la Ley de Contratación
* Desconocimiento de los lineamientos institucionales para los diferentes procesos de Contratación
* Direccionamiento de la contratación a favor de un tercero
* Incumplimiento de los Procedimientos, normatividad legal vigente y uso indebido del 
* Poder o posición  para favorecer a terceros
* Alterar las especificaciones técnicas, criterios habilitantes, criterios de ponderación de las necesidades de contratación en favor de un proponente por parte del área responsable de definir las especificaciones</t>
  </si>
  <si>
    <t>* Intereses privados
* Manipulación de la información de interés a la ciudadanía
* Inexistencia de una política pública de información al ciudadano</t>
  </si>
  <si>
    <t>* Error en el  reporte de las hora ejecutadas por parte de los rectores
* No tener en cuenta la normativa vigente
* Falta de revisión y verificación de las horas extras aprobadas  con las canceladas</t>
  </si>
  <si>
    <t>* Favorecimiento propio y/o a un tercero en particular
* Amiguismo
* Soborno a funcionario SEB</t>
  </si>
  <si>
    <t>* Interés particular
* Pedir retribución económica por parte de los funcionarios para el cumplimiento de sus deberes y funciones misionales del proceso.</t>
  </si>
  <si>
    <t xml:space="preserve">* Falta de Conocimiento del tema
* Falta de Conocimientos legales </t>
  </si>
  <si>
    <t>* Falta de verificación en el lleno de los requisitos por parte del área de contabilidad
* Falta se seguimiento por parte de los funcionarios responsables</t>
  </si>
  <si>
    <t>* Ausencia de valores por parte del personal para reconocer el deber de devolver salarios pagados de más
* Falta de seguimiento y control a la planta de personal, por parte de Rectores, Directivos y de la Secretaría de Educación
* No reporte oportuno de novedades por parte de los Rectores y Directivos a la Secretaría</t>
  </si>
  <si>
    <t>ABR</t>
  </si>
  <si>
    <t>CONTROLES</t>
  </si>
  <si>
    <t>ACCION</t>
  </si>
  <si>
    <t>INDICADOR</t>
  </si>
  <si>
    <t>UNIDAD</t>
  </si>
  <si>
    <t>PROCESO</t>
  </si>
  <si>
    <t>SEGUIMIENTO PRIMER CUATRIMESTRE 
(ENE A ABR) DE 2019</t>
  </si>
  <si>
    <t>Durante este periodo no presenta avance. Se realiza en el mes de octubre.</t>
  </si>
  <si>
    <t>No aplica para este periodo.</t>
  </si>
  <si>
    <t>N/A</t>
  </si>
  <si>
    <t>La  oficina Tic presenta sección de PQRS dentro de la página web mantenida para denuncias ciudadanas en casos de corrupción en el enlace: http://pqr.bucaramanga.gov.co/regPqrs.aspx</t>
  </si>
  <si>
    <t>La oficina Tic presenta asistencia realizada el día  01 de  Marzo para el uso adecuado  del correo institucional, contraseña y backup.</t>
  </si>
  <si>
    <t xml:space="preserve">Se evidencia que dentro del proceso de archivo de historias laborales, se actualizó el 22 de marzo de 2019 donde se ajusta el procedimiento en condiciones generales y el diagrama de flujo, para controlar la salida, retorno, protección y seguridad de las historias laborales del archivo. </t>
  </si>
  <si>
    <t>No se allega evidencia a la meta.</t>
  </si>
  <si>
    <t>PROCESOS</t>
  </si>
  <si>
    <t>TOTAL ACCIONES</t>
  </si>
  <si>
    <t>Abril 2018</t>
  </si>
  <si>
    <t>Abril 2019</t>
  </si>
  <si>
    <t>Total general</t>
  </si>
  <si>
    <t>Cuenta de ACCION</t>
  </si>
  <si>
    <t>Total</t>
  </si>
  <si>
    <t>TOTAL</t>
  </si>
  <si>
    <t>COMPARATIVO MAPA DE RIESGOS DE CORRUPCION</t>
  </si>
  <si>
    <t>ACCIONES CUMPLIMIENTO 
0% - 50%</t>
  </si>
  <si>
    <t>ACCIONES CUMPLIMIENTO 
51% - 99%</t>
  </si>
  <si>
    <t>ACCIONES CUMPLIMIENTO 
100%</t>
  </si>
  <si>
    <t>COMPARATIVO MAPA DE RIESGOS DE CORRUPCION (Con corte Abril 30 de 2019)</t>
  </si>
  <si>
    <t>Fuente: Oficina de Control Interno de Gestión</t>
  </si>
  <si>
    <t xml:space="preserve">Se evidencio por parte de la OCIG, que se realizó socialización del CUD al sector educativo, el cual queda registrado mediante planillas de control de asistencia la socialización del Código Único Disciplinario al personal Rectores, Docentes y Administrativos de las instituciones educativas de la secretaría de educación, de igual manera se realizó socializaciones a  los servidores públicos de la administración central de las secretarías  de hacienda, interior, salud y ambiente, administrativa y Bomberos de Bucaramanga durante los días 16 de mayo de 2016, junio 13, 17, 18 y 20 de junio, julio 27 y 30 de 2019.
Se recomienda por parte de la oficina de control interno de gestión, seguir realizando las socializaciones del CUD.
</t>
  </si>
  <si>
    <t xml:space="preserve">Se solicitó por parte de la oficina de control interno disciplinario mediante Oficio 3197 a la oficina TIC espacio de almacenamiento digital de los procesos disciplinarios que cuentan con reserva legal.
Mediante oficio 1041 de las TIC informa que se asigna un espacio de almacenamiento digital de 200GB. 
Se realizó acta de reunión de fecha 26 de agosto de 2019, por medio de la cual se socializa la unidad de red y el almacenamiento digital del archivo con reserva legal.
Se evidencia por parte de la oficina de control interno de gestión que se realizó el almacenamiento digital del archivo de procesos disciplinarios con reserva legal que fue entregado al archivo general, se almaceno 149 procesos disciplinarios para un almacenamiento de 50.4GB en la red, de igual manera cuenta con inventario documental de los años 2014 al 2019.
Se recomienda por parte de la oficina de control interno de gestión realizar los cargues a la de unidad de red los archivos de los procesos archivados, procesos en ejecución y así tener actualizado el inventario de activos de información.
</t>
  </si>
  <si>
    <t>Se evidencio las actas de reunión con los diferentes contratistas de la OCID, donde se realiza el seguimiento y revisión de los documentos proyectados por cada uno de ellos durante el segundo cuatrimestre.</t>
  </si>
  <si>
    <t>Se evidencio las actas de reunión con los diferentes contratistas de la OCID, para el seguimiento de las diferentes PQRSD durante el segundo cuatrimestre.</t>
  </si>
  <si>
    <t xml:space="preserve">La secretaría Jurídica solicitó a la Escuela Superior de Administración Pública una capacitación, para los servidores públicos de la administración central, la cual se dictó el curso de Inducción a la Alta Gerencia, los días 18,19,24,25 y 26 de Julio de 2019 el cual trató los siguientes temas:
- Organización y funciones del Estado Colombiano
- Contratación Pública
- Gestión y Desempeño Institucional
- Gestión del Empleo Público y del Talento Humano
Asistieron 239 servidores públicos así:
              CPS                CA              LNR
                116                38               85
Adicional a esto desde la Secretaría administrativa se dictó la capacitación en temas de supervisión e interventoría el día 30 de julio de 2019.
Asistieron 131 servidores públicos así:
              CPS              CA               LNR       PRV
                17                44                29          41
</t>
  </si>
  <si>
    <r>
      <t xml:space="preserve">Se evidencia por parte de la Oficina de Control Interno de Gestión que la Secretaría Jurídica durante el segundo cuatrimestre se revisaron 45 solicitudes de conciliación judicial y extrajudicial, que se revisaron el 100% de las solicitudes de conciliación que fueron analizadas en el comité de conciliaciones, así:
</t>
    </r>
    <r>
      <rPr>
        <sz val="8"/>
        <color indexed="8"/>
        <rFont val="Arial"/>
        <family val="2"/>
      </rPr>
      <t xml:space="preserve">
ARCHIVADO 1
CONCILIADA 1
ESTUDIO DE CONCILIACION 17
NO CONCILIADO 26</t>
    </r>
    <r>
      <rPr>
        <sz val="10"/>
        <color indexed="8"/>
        <rFont val="Arial"/>
        <family val="2"/>
      </rPr>
      <t xml:space="preserve">
 Por parte de la oficina de control interno de gestión se recomienda seguir realizando el análisis de las solicitudes de conciliación durante la vigencia del 2019.</t>
    </r>
  </si>
  <si>
    <t xml:space="preserve">Se evidencia por parte de la Oficina de Control Interno de Gestión que la Secretaría Jurídica y el área de SIGC se elaboró y aprobó el procedimiento P-DPM-10000-170- 005 Procedimiento para firma de Actos Administrativos por el despacho del señor alcalde Versión 0.0 fecha de aprobación 14 de mayo de 2019, de igual manera se modifica el formato F-DPM-1000-238,37-003 Versión 2.0 Fecha de aprobación 14 de mayo de 2019.
Se evidencia por parte de la oficina de control interno de gestión, que las oficinas gestoras o secretarías de despacho no se encuentran utilizando en debida forma el formato  F-DPM-1000-238,37-003 Versión 2.0 Fecha de aprobación 14 de mayo de 2019 Hoja de ruta Documentos Enviados para Revisión y Firma del Señor Alcalde, de conformidad a la siguiente muestra aleatoria tomada: 
• Resoluciones y Decretos despacho Alcalde así: 
Resolución No. 0168 formato hoja de ruta versión 0.0
Resoluciones No. 0174, 187, 183, 184, 190, 288 y 244 formato hoja de ruta versión 1.0.
Decretos No. 85, 86, 87, 092 094, 107, 113, 114, 115, 120, 127, formato hoja de ruta versión 1.0.
Resoluciones No. 167, 170, 183, 184, 200 a 215, 243, 281, se encuentran sin el debido diligenciamiento de conformidad al procedimiento P-DPM-10000-170- 005 Procedimiento para firma de Actos Administrativos por el despacho del señor alcalde Versión 0.0 fecha de aprobación 14 de mayo de 2019.
Decreto No. 090 se encuentran sin el debido diligenciamiento de conformidad al procedimiento P-DPM-10000-170- 005 Procedimiento para firma de Actos Administrativos por el despacho del señor alcalde Versión 0.0 fecha de aprobación 14 de mayo de 2019.
Resoluciones No. 193- 197, 217, 225 290, 291sin formato hoja de ruta F-DPM-1000-238,37-003 Versión 2.0 Fecha de aprobación 14 de mayo de 2019 Hoja de ruta Documentos Enviados para Revisión y Firma del Señor Alcalde.
Decretos No. 88, 89, 108 117, 118, 123, sin formato hoja de ruta F-DPM-1000-238,37-003 Versión 2.0 Fecha de aprobación 14 de mayo de 2019 Hoja de ruta Documentos Enviados para Revisión y Firma del Señor Alcalde.
Se evidencia que se expidió la circular 0049 del 12 de Julio de 2019, por parte de la secretaría de Planeación donde se socializa el procedimiento P-DPM-10000-170- 005 Procedimiento para firma de Actos Administrativos por el despacho del señor alcalde Versión 0.0 fecha de aprobación 14 de mayo de 2019, y la modificación del formato F-DPM-1000-238,37-003 Versión 2.0 Fecha de aprobación 14 de mayo de 2019.
La OCI recomienda reiterar a los servidores públicos de las oficinas gestoras que deben dar cumplimiento a la circular 0049 del 12 de Julio de 2019 el procedimiento P-DPM-10000-170- 005 Procedimiento para firma de Actos Administrativos por el despacho del señor alcalde Versión 0.0 fecha de aprobación 14 de mayo de 2019, y la modificación del formato F-DPM-1000-238,37-003 Versión 2.0 Fecha de aprobación 14 de mayo de 2019, en los documentos que se proyectan para la firma del Señor Alcalde.
</t>
  </si>
  <si>
    <t>La Secretaría de Educación durante el periodo de 1 mayo al 30 de agosto nombró a 23 docentes en provisionalidad captados a través de la plataforma del Banco de Excelencia (provisionales de vacancia definitiva). Se anexa cuadro con la lista de los docentes nombrados a través del Banco de la Excelencia.</t>
  </si>
  <si>
    <t>La Secretaría de Educación durante el periodo de 1 mayo al 30 de agosto nombró a 53 docentes y administrativos en provisionalidad captados a través de la plataforma “Tu talento es lo que vale”, del Despacho del Alcalde (Estas vacantes se dan en razón a situaciones administrativas de docentes en propiedad que se ausentan temporalmente de su cargo, por lo tanto, la Secretaría de Educación nombra el personal que va cubrir dicha plaza temporalmente). Se anexa cuadro con la lista de los docentes y administrativos nombrados a través de “Tu talento es lo que vale”.</t>
  </si>
  <si>
    <t>Se realizaron los seguimientos a pre nómina y nómina correspondiente a los meses de mayo, junio, julio y agosto de 2019. Se adjuntan las actas.</t>
  </si>
  <si>
    <t>Se realizó seguimiento a la planta de personal programado por la Secretaría de Educación para la vigencia 2019, se realizó ajuste técnico de planta durante el mes de mayo de 2019, del cual se adjuntan actas.</t>
  </si>
  <si>
    <t>Se realizó seguimiento a los pagos de horas extras canceladas, se adjunta los cancelados durante el mes de mayo, junio, julio y agosto de 2019.</t>
  </si>
  <si>
    <t xml:space="preserve">Durante el periodo de enero 1 a abril 30 de 2019, fueron radicadas 200 solicitudes de prestaciones económicas (cesantías, pensiones y auxilio), distribuidas así:
Del total de 200 solicitudes, se encuentran 163 en la entidad fiduciaria “FIDUPREVISORA” pendiente de aprobación o visto bueno.
En el reporte del primer cuatrimestre se adjuntaron las actas de enero, febrero, marzo, abril de 2019 y trazabilidad.
Durante el periodo de mayo 1 a agosto 31 de 2019, fueron radicadas 237 solicitudes de prestaciones económicas (cesantías, pensiones y auxilio) distribuidas así:
Del total de 237 solicitudes, se encuentran 97 en la entidad fiduciaria “FIDUPREVISORA” pendiente de aprobación o visto bueno.
Se adjuntan las actas de mayo, junio, julio, agosto de 2019 y trazabilidad.
</t>
  </si>
  <si>
    <t xml:space="preserve">Se realizó muestreo a la inspección de Policía de la Dra. Susan con el fin de revisar el cumplimiento de los requisitos legales de un proceso al azar, como consta en acta del 29 de agosto del año en curso.
Comentario OCIG: Se observa acta de reunión de fecha 29 de agosto de 2019 donde se realiza muestreo aleatorio a la inspección de policía de la Dra. Susan Cáceres con el fin de revisar el cumplimiento de los requisitos legales.
</t>
  </si>
  <si>
    <t xml:space="preserve">Comentario OCIG: Se observa acta de reunión de fecha 30 de agosto de 2019 donde se realiza revisión, depuración y reestructuración de información consolidada para la formulación de un manual de estilo, con el propósito de dejar lineamientos establecidos en comunicaciones futuras.
Se recomienda continuar con la labor de depuración de la información para que se pueda hacer entrega del documento final.
</t>
  </si>
  <si>
    <t>La oficina TIC presenta listado de asistencia con los veedores del municipio con fecha 12 de agosto de 2019 en la temática herramienta tecnológica para el control social. La OCIG recomiendo realizar la divulgación pendiente para el cumplimiento de la acción.</t>
  </si>
  <si>
    <t xml:space="preserve">Se evidencia por parte de la OCIG, que se ha desarrollado capacitación en diferentes secretarías a la feria de reinducción de servidores al día en donde existía un módulo de código de integridad, en donde existe presencia de 297 personas planilladas y anexo fotográfico de la actividad.  
Se recomienda por parte de la oficina de control interno de gestión continuar con este tipo de capacitaciones.
</t>
  </si>
  <si>
    <t xml:space="preserve">Se evidencia un acta de reunión donde se analizaron 31 casos en el trimestre de mayo a julio de 2019, en donde se verificaron los seguimientos realizados a los trabajadores por recomendaciones ocupacionales para el manejo de la historia ocupacional de los mismos con Psicólogo ESO seguimiento así:
Mayo: 14 trabajadores
Junio 11 trabajadores
Julio: 6 trabajadores.
</t>
  </si>
  <si>
    <t>Se evidencia la solicitud de revisión de títulos expedidos por los diferentes centros educativos a nivel de Bucaramanga y de instituciones nacionales y se puedo apreciar que la secretaría allega muestra de 10 personas, teniendo en cuenta que para el el periodo a evaluar se encuentran 24 posesiones durante el periodo de 01 de mayo al 31 de agosto de 2019.</t>
  </si>
  <si>
    <r>
      <t>OCID: N/A
JURIDICA:  N/A
PRENSA: 100%
INTERIOR:  100%
UTSP: 100%
D. SOCIAL: 0%
PLANEACION: 50%
VALORIZACIÓN: 0%
INFRAESTRUCTURA: 100%
EDUCACION: 100%
SALUD: 100%
HACIENDA: 50%</t>
    </r>
    <r>
      <rPr>
        <sz val="8"/>
        <color indexed="8"/>
        <rFont val="Arial"/>
        <family val="2"/>
      </rPr>
      <t xml:space="preserve">
ADMINISTRATIVA: 66%
DADEP: 0%</t>
    </r>
    <r>
      <rPr>
        <sz val="8"/>
        <color indexed="8"/>
        <rFont val="Arial"/>
        <family val="2"/>
      </rPr>
      <t xml:space="preserve">
La Calificacion para este primer cuatrimestre de la vigencia con respecto a esta actividad se promedia y cada uno de los porcentajes anteriormente relacionados estan sustentados en las actas individuales con cada unos de los procesos.</t>
    </r>
  </si>
  <si>
    <r>
      <t>OCID: N/A
JURIDICA:  66%
PRENSA: N/A
INTERIOR: 100%
UTSP: N/A
D. SOCIAL: 50%
PLANEACION: 100%
INFRAESTRUCTURA: 85%
EDUCACION: 0%
SALUD: 100%
HACIENDA: 66%
ADMINISTRATIVA: 66%</t>
    </r>
    <r>
      <rPr>
        <sz val="10"/>
        <color indexed="8"/>
        <rFont val="Arial"/>
        <family val="2"/>
      </rPr>
      <t xml:space="preserve">
La Calificacion para este primer cuatrimestre de la vigencia con respecto a esta actividad se promedia y cada uno de los porcentajes anteriormente relacionados estan sustentados en las actas individuales con cada unos de los procesos.</t>
    </r>
  </si>
  <si>
    <t xml:space="preserve">En cumplimiento a esta acción, se realizó seguimiento a la Sra. Martha Patricia Santamaría quien realiza modificaciones en el sistema de impuestos relacionadas con el Impuesto de Industria y comercio. 
La OCIG, evidencia que se realizó la visita y se pudo realizar seguimiento al funcionario que maneja el módulo del sistema de impuestos, bajo el acta de visita de fecha 22 de agosto de 2019..
</t>
  </si>
  <si>
    <t xml:space="preserve">En lo que respecta a esta acción, el día 27 de agosto se realizó seguimiento a la persona encargada de realizar la publicación y baja del Boletín de Deudores Morosos del Estado-BDME, para verificar la oportunidad en el reporte de la información, el cumplimiento de los requisitos y las actuaciones realizadas por el área de contabilidad para la mejora del proceso. La persona designada manifiesta que en cumplimiento a la Resolución 037 de 2018 de la Contaduría General de la Nación, la publicación del boletín de deudores del municipio de Bucaramanga, se realizó el día 10 de junio de 2019.  Se anexan como evidencia:
-Acta de reunión de fecha 27 de agosto de 2019
-Resolución 037 de la Contaduría que reglamenta el proceso - informe publicado con corte a mayo 31 en la Contaduría.
-Oficio 136 de mayo 21 donde se solicita la información para reportar y se indica que se debe comunicar previamente al deudor moroso antes de ser publicado para que tenga oportunidad de arreglar la situación de acuerdo a lo establecido en la ley 1266.
</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</si>
</sst>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0\ _€_-;\-* #,##0.00\ _€_-;_-* &quot;-&quot;??\ _€_-;_-@_-"/>
    <numFmt numFmtId="179" formatCode="[$-240A]dddd\,\ d\ &quot;de&quot;\ mmmm\ &quot;de&quot;\ yy"/>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63">
    <font>
      <sz val="11"/>
      <color theme="1"/>
      <name val="Calibri"/>
      <family val="2"/>
    </font>
    <font>
      <sz val="12"/>
      <color indexed="8"/>
      <name val="Calibri"/>
      <family val="2"/>
    </font>
    <font>
      <sz val="10"/>
      <name val="Arial"/>
      <family val="2"/>
    </font>
    <font>
      <sz val="10"/>
      <color indexed="8"/>
      <name val="Arial"/>
      <family val="2"/>
    </font>
    <font>
      <sz val="8"/>
      <color indexed="8"/>
      <name val="Arial"/>
      <family val="2"/>
    </font>
    <font>
      <sz val="11"/>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62"/>
      <name val="Calibri"/>
      <family val="2"/>
    </font>
    <font>
      <b/>
      <sz val="11"/>
      <color indexed="62"/>
      <name val="Calibri"/>
      <family val="2"/>
    </font>
    <font>
      <sz val="12"/>
      <color indexed="62"/>
      <name val="Calibri"/>
      <family val="2"/>
    </font>
    <font>
      <u val="single"/>
      <sz val="11"/>
      <color indexed="39"/>
      <name val="Calibri"/>
      <family val="2"/>
    </font>
    <font>
      <u val="single"/>
      <sz val="11"/>
      <color indexed="36"/>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62"/>
      <name val="Cambria"/>
      <family val="2"/>
    </font>
    <font>
      <b/>
      <sz val="13"/>
      <color indexed="62"/>
      <name val="Calibri"/>
      <family val="2"/>
    </font>
    <font>
      <b/>
      <sz val="12"/>
      <color indexed="8"/>
      <name val="Calibri"/>
      <family val="2"/>
    </font>
    <font>
      <b/>
      <sz val="10"/>
      <name val="Calibri"/>
      <family val="2"/>
    </font>
    <font>
      <b/>
      <sz val="10"/>
      <color indexed="8"/>
      <name val="Arial"/>
      <family val="2"/>
    </font>
    <font>
      <sz val="8"/>
      <color indexed="8"/>
      <name val="Calibri"/>
      <family val="2"/>
    </font>
    <font>
      <b/>
      <sz val="8"/>
      <color indexed="8"/>
      <name val="Calibri"/>
      <family val="2"/>
    </font>
    <font>
      <sz val="9"/>
      <color indexed="8"/>
      <name val="Arial"/>
      <family val="2"/>
    </font>
    <font>
      <b/>
      <sz val="9"/>
      <color indexed="8"/>
      <name val="Calibri"/>
      <family val="2"/>
    </font>
    <font>
      <b/>
      <sz val="20"/>
      <color indexed="8"/>
      <name val="Calibri"/>
      <family val="2"/>
    </font>
    <font>
      <sz val="20"/>
      <color indexed="8"/>
      <name val="Calibri"/>
      <family val="2"/>
    </font>
    <font>
      <b/>
      <sz val="24"/>
      <color indexed="63"/>
      <name val="Calibri"/>
      <family val="2"/>
    </font>
    <font>
      <sz val="8"/>
      <name val="Segoe UI"/>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rgb="FF3F3F76"/>
      <name val="Calibri"/>
      <family val="2"/>
    </font>
    <font>
      <u val="single"/>
      <sz val="11"/>
      <color theme="10"/>
      <name val="Calibri"/>
      <family val="2"/>
    </font>
    <font>
      <u val="single"/>
      <sz val="11"/>
      <color theme="11"/>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3"/>
      <color theme="3"/>
      <name val="Calibri"/>
      <family val="2"/>
    </font>
    <font>
      <b/>
      <sz val="12"/>
      <color theme="1"/>
      <name val="Calibri"/>
      <family val="2"/>
    </font>
    <font>
      <sz val="10"/>
      <color theme="1"/>
      <name val="Arial"/>
      <family val="2"/>
    </font>
    <font>
      <b/>
      <sz val="10"/>
      <color theme="1"/>
      <name val="Arial"/>
      <family val="2"/>
    </font>
    <font>
      <sz val="8"/>
      <color theme="1"/>
      <name val="Calibri"/>
      <family val="2"/>
    </font>
    <font>
      <b/>
      <sz val="8"/>
      <color theme="1"/>
      <name val="Calibri"/>
      <family val="2"/>
    </font>
    <font>
      <sz val="8"/>
      <color theme="1"/>
      <name val="Arial"/>
      <family val="2"/>
    </font>
    <font>
      <sz val="9"/>
      <color theme="1"/>
      <name val="Arial"/>
      <family val="2"/>
    </font>
    <font>
      <b/>
      <sz val="9"/>
      <color theme="1"/>
      <name val="Calibri"/>
      <family val="2"/>
    </font>
    <font>
      <b/>
      <sz val="24"/>
      <color theme="1" tint="0.34999001026153564"/>
      <name val="Calibri"/>
      <family val="2"/>
    </font>
    <font>
      <b/>
      <sz val="20"/>
      <color theme="1"/>
      <name val="Calibri"/>
      <family val="2"/>
    </font>
    <font>
      <sz val="2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rgb="FF999999"/>
      </left>
      <right>
        <color indexed="63"/>
      </right>
      <top style="thin">
        <color rgb="FF999999"/>
      </top>
      <bottom>
        <color indexed="63"/>
      </bottom>
    </border>
    <border>
      <left style="thin">
        <color rgb="FF999999"/>
      </left>
      <right>
        <color indexed="63"/>
      </right>
      <top style="thin">
        <color rgb="FF999999"/>
      </top>
      <bottom style="thin">
        <color rgb="FF999999"/>
      </bottom>
    </border>
    <border>
      <left style="thin">
        <color rgb="FF999999"/>
      </left>
      <right style="thin">
        <color rgb="FF999999"/>
      </right>
      <top style="thin">
        <color rgb="FF999999"/>
      </top>
      <bottom>
        <color indexed="63"/>
      </bottom>
    </border>
    <border>
      <left style="thin">
        <color rgb="FF999999"/>
      </left>
      <right style="thin">
        <color rgb="FF999999"/>
      </right>
      <top style="thin">
        <color rgb="FF999999"/>
      </top>
      <bottom style="thin">
        <color rgb="FF999999"/>
      </bottom>
    </border>
    <border>
      <left style="thin"/>
      <right style="thin"/>
      <top style="thin"/>
      <bottom>
        <color indexed="63"/>
      </bottom>
    </border>
    <border>
      <left style="thin"/>
      <right style="thin"/>
      <top>
        <color indexed="63"/>
      </top>
      <bottom style="thin"/>
    </border>
    <border>
      <left style="medium">
        <color theme="6" tint="-0.24997000396251678"/>
      </left>
      <right>
        <color indexed="63"/>
      </right>
      <top>
        <color indexed="63"/>
      </top>
      <bottom style="thin"/>
    </border>
    <border>
      <left>
        <color indexed="63"/>
      </left>
      <right>
        <color indexed="63"/>
      </right>
      <top>
        <color indexed="63"/>
      </top>
      <bottom style="thin"/>
    </border>
  </borders>
  <cellStyleXfs count="65">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8"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93">
    <xf numFmtId="0" fontId="0" fillId="0" borderId="0" xfId="0" applyFont="1" applyAlignment="1">
      <alignment/>
    </xf>
    <xf numFmtId="0" fontId="0" fillId="0" borderId="0" xfId="0" applyFont="1" applyAlignment="1">
      <alignment wrapText="1"/>
    </xf>
    <xf numFmtId="49" fontId="0" fillId="0" borderId="0" xfId="0" applyNumberFormat="1" applyAlignment="1">
      <alignment/>
    </xf>
    <xf numFmtId="0" fontId="53" fillId="0" borderId="10" xfId="0" applyFont="1" applyFill="1" applyBorder="1" applyAlignment="1">
      <alignment horizontal="center" vertical="center" wrapText="1"/>
    </xf>
    <xf numFmtId="0" fontId="53" fillId="0" borderId="10" xfId="0" applyFont="1" applyFill="1" applyBorder="1" applyAlignment="1">
      <alignment horizontal="justify" vertical="center" wrapText="1"/>
    </xf>
    <xf numFmtId="0" fontId="53" fillId="16" borderId="10" xfId="0" applyFont="1" applyFill="1" applyBorder="1" applyAlignment="1">
      <alignment horizontal="center" vertical="center" wrapText="1"/>
    </xf>
    <xf numFmtId="0" fontId="53" fillId="4" borderId="10" xfId="0" applyFont="1" applyFill="1" applyBorder="1" applyAlignment="1">
      <alignment horizontal="center" vertical="center" wrapText="1"/>
    </xf>
    <xf numFmtId="14" fontId="53" fillId="0" borderId="10" xfId="0" applyNumberFormat="1" applyFont="1" applyFill="1" applyBorder="1" applyAlignment="1">
      <alignment horizontal="center" vertical="center" wrapText="1"/>
    </xf>
    <xf numFmtId="49" fontId="53" fillId="0" borderId="10" xfId="0" applyNumberFormat="1" applyFont="1" applyFill="1" applyBorder="1" applyAlignment="1">
      <alignment horizontal="center" vertical="center" wrapText="1"/>
    </xf>
    <xf numFmtId="14" fontId="53" fillId="0" borderId="10" xfId="0" applyNumberFormat="1" applyFont="1" applyFill="1" applyBorder="1" applyAlignment="1">
      <alignment horizontal="justify" vertical="center" wrapText="1"/>
    </xf>
    <xf numFmtId="0" fontId="53" fillId="0" borderId="10" xfId="0" applyFont="1" applyFill="1" applyBorder="1" applyAlignment="1">
      <alignment horizontal="justify" vertical="center"/>
    </xf>
    <xf numFmtId="0" fontId="24" fillId="16" borderId="10" xfId="0" applyFont="1" applyFill="1" applyBorder="1" applyAlignment="1" applyProtection="1">
      <alignment horizontal="center" vertical="center" wrapText="1"/>
      <protection locked="0"/>
    </xf>
    <xf numFmtId="0" fontId="24" fillId="0" borderId="0" xfId="0" applyFont="1" applyAlignment="1">
      <alignment/>
    </xf>
    <xf numFmtId="0" fontId="2" fillId="0" borderId="10" xfId="0" applyFont="1" applyFill="1" applyBorder="1" applyAlignment="1">
      <alignment horizontal="justify" vertical="center" wrapText="1"/>
    </xf>
    <xf numFmtId="14"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16" borderId="10"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54" fillId="16" borderId="10" xfId="0" applyFont="1" applyFill="1" applyBorder="1" applyAlignment="1">
      <alignment horizontal="center" vertical="center" wrapText="1"/>
    </xf>
    <xf numFmtId="0" fontId="53" fillId="0" borderId="10" xfId="0" applyFont="1" applyBorder="1" applyAlignment="1">
      <alignment horizontal="justify" vertical="center" wrapText="1"/>
    </xf>
    <xf numFmtId="0" fontId="53" fillId="0" borderId="10" xfId="0" applyFont="1" applyBorder="1" applyAlignment="1">
      <alignment horizontal="justify" vertical="center"/>
    </xf>
    <xf numFmtId="0" fontId="0" fillId="0" borderId="0" xfId="0" applyAlignment="1">
      <alignment horizontal="justify" vertical="center"/>
    </xf>
    <xf numFmtId="9" fontId="0" fillId="0" borderId="0" xfId="57" applyFont="1" applyAlignment="1">
      <alignment horizontal="center" vertical="center"/>
    </xf>
    <xf numFmtId="0" fontId="53" fillId="0" borderId="10" xfId="0" applyFont="1" applyFill="1" applyBorder="1" applyAlignment="1">
      <alignment horizontal="justify" vertical="center" wrapText="1"/>
    </xf>
    <xf numFmtId="0" fontId="54" fillId="16"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24" fillId="16" borderId="10" xfId="0" applyFont="1" applyFill="1" applyBorder="1" applyAlignment="1" applyProtection="1">
      <alignment horizontal="center" vertical="center" wrapText="1"/>
      <protection locked="0"/>
    </xf>
    <xf numFmtId="9" fontId="24" fillId="16" borderId="10" xfId="57" applyFont="1" applyFill="1" applyBorder="1" applyAlignment="1" applyProtection="1">
      <alignment horizontal="center" vertical="center" wrapText="1"/>
      <protection locked="0"/>
    </xf>
    <xf numFmtId="9" fontId="53" fillId="0" borderId="10" xfId="57" applyFont="1" applyFill="1" applyBorder="1" applyAlignment="1">
      <alignment horizontal="center" vertical="center"/>
    </xf>
    <xf numFmtId="0" fontId="24" fillId="0" borderId="0" xfId="0" applyFont="1" applyAlignment="1">
      <alignment horizontal="center"/>
    </xf>
    <xf numFmtId="0" fontId="54" fillId="16" borderId="10" xfId="0" applyFont="1" applyFill="1" applyBorder="1" applyAlignment="1">
      <alignment vertical="center" wrapText="1"/>
    </xf>
    <xf numFmtId="0" fontId="2" fillId="0" borderId="10" xfId="0" applyFont="1" applyFill="1" applyBorder="1" applyAlignment="1">
      <alignment vertical="center" wrapText="1"/>
    </xf>
    <xf numFmtId="0" fontId="53" fillId="0" borderId="10" xfId="0" applyFont="1" applyFill="1" applyBorder="1" applyAlignment="1">
      <alignment vertical="center" wrapText="1"/>
    </xf>
    <xf numFmtId="0" fontId="0" fillId="0" borderId="11"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3" xfId="0" applyNumberFormat="1" applyBorder="1" applyAlignment="1">
      <alignment/>
    </xf>
    <xf numFmtId="0" fontId="0" fillId="0" borderId="14" xfId="0" applyNumberFormat="1" applyBorder="1" applyAlignment="1">
      <alignment/>
    </xf>
    <xf numFmtId="0" fontId="0" fillId="0" borderId="14" xfId="0" applyBorder="1" applyAlignment="1">
      <alignment/>
    </xf>
    <xf numFmtId="0" fontId="0" fillId="0" borderId="14" xfId="0" applyBorder="1" applyAlignment="1">
      <alignment horizontal="left"/>
    </xf>
    <xf numFmtId="0" fontId="55" fillId="0" borderId="0" xfId="0" applyFont="1" applyAlignment="1">
      <alignment/>
    </xf>
    <xf numFmtId="0" fontId="56" fillId="8" borderId="10" xfId="0" applyFont="1" applyFill="1" applyBorder="1" applyAlignment="1">
      <alignment horizontal="center" vertical="center"/>
    </xf>
    <xf numFmtId="0" fontId="56" fillId="8" borderId="10" xfId="0" applyFont="1" applyFill="1" applyBorder="1" applyAlignment="1">
      <alignment horizontal="center" vertical="center" wrapText="1"/>
    </xf>
    <xf numFmtId="49" fontId="56" fillId="8" borderId="10" xfId="0" applyNumberFormat="1" applyFont="1" applyFill="1" applyBorder="1" applyAlignment="1">
      <alignment horizontal="center" vertical="center"/>
    </xf>
    <xf numFmtId="0" fontId="55" fillId="0" borderId="10" xfId="0" applyFont="1" applyBorder="1" applyAlignment="1">
      <alignment/>
    </xf>
    <xf numFmtId="0" fontId="55" fillId="8" borderId="10" xfId="0" applyNumberFormat="1" applyFont="1" applyFill="1" applyBorder="1" applyAlignment="1">
      <alignment horizontal="center" vertical="center"/>
    </xf>
    <xf numFmtId="0" fontId="55" fillId="0" borderId="10" xfId="0" applyFont="1" applyBorder="1" applyAlignment="1">
      <alignment horizontal="center" vertical="center"/>
    </xf>
    <xf numFmtId="0" fontId="55" fillId="0" borderId="10" xfId="0" applyNumberFormat="1" applyFont="1" applyBorder="1" applyAlignment="1">
      <alignment horizontal="center" vertical="center"/>
    </xf>
    <xf numFmtId="0" fontId="55" fillId="8" borderId="10" xfId="0" applyFont="1" applyFill="1" applyBorder="1" applyAlignment="1">
      <alignment horizontal="center" vertical="center"/>
    </xf>
    <xf numFmtId="0" fontId="56" fillId="8" borderId="10" xfId="0" applyFont="1" applyFill="1" applyBorder="1" applyAlignment="1">
      <alignment horizontal="center"/>
    </xf>
    <xf numFmtId="0" fontId="56" fillId="8" borderId="10" xfId="0" applyNumberFormat="1" applyFont="1" applyFill="1" applyBorder="1" applyAlignment="1">
      <alignment horizontal="center" vertical="center"/>
    </xf>
    <xf numFmtId="0" fontId="55" fillId="0" borderId="0" xfId="0" applyFont="1" applyAlignment="1">
      <alignment horizontal="center" vertical="center"/>
    </xf>
    <xf numFmtId="0" fontId="56" fillId="0" borderId="0" xfId="0" applyFont="1" applyAlignment="1">
      <alignment/>
    </xf>
    <xf numFmtId="49" fontId="53" fillId="0" borderId="10" xfId="0" applyNumberFormat="1" applyFont="1" applyFill="1" applyBorder="1" applyAlignment="1">
      <alignment horizontal="center" vertical="center" wrapText="1"/>
    </xf>
    <xf numFmtId="14" fontId="53" fillId="0" borderId="10" xfId="0" applyNumberFormat="1" applyFont="1" applyFill="1" applyBorder="1" applyAlignment="1">
      <alignment horizontal="center" vertical="center" wrapText="1"/>
    </xf>
    <xf numFmtId="0" fontId="53" fillId="0" borderId="10" xfId="0" applyFont="1" applyFill="1" applyBorder="1" applyAlignment="1">
      <alignment horizontal="justify" vertical="center" wrapText="1"/>
    </xf>
    <xf numFmtId="0" fontId="53" fillId="0" borderId="10" xfId="0" applyFont="1" applyFill="1" applyBorder="1" applyAlignment="1">
      <alignment horizontal="center" vertical="center" wrapText="1"/>
    </xf>
    <xf numFmtId="0" fontId="53" fillId="0" borderId="10" xfId="0" applyFont="1" applyFill="1" applyBorder="1" applyAlignment="1">
      <alignment horizontal="justify" vertical="center" wrapText="1"/>
    </xf>
    <xf numFmtId="49" fontId="53" fillId="0" borderId="10" xfId="0" applyNumberFormat="1" applyFont="1" applyFill="1" applyBorder="1" applyAlignment="1">
      <alignment horizontal="center" vertical="center" wrapText="1"/>
    </xf>
    <xf numFmtId="0" fontId="53" fillId="0" borderId="10" xfId="0" applyFont="1" applyFill="1" applyBorder="1" applyAlignment="1">
      <alignment horizontal="center" vertical="center" wrapText="1"/>
    </xf>
    <xf numFmtId="14" fontId="53" fillId="0" borderId="10" xfId="0" applyNumberFormat="1" applyFont="1" applyFill="1" applyBorder="1" applyAlignment="1">
      <alignment horizontal="center" vertical="center" wrapText="1"/>
    </xf>
    <xf numFmtId="0" fontId="57" fillId="0" borderId="10" xfId="0" applyFont="1" applyBorder="1" applyAlignment="1">
      <alignment horizontal="justify" vertical="center" wrapText="1"/>
    </xf>
    <xf numFmtId="49"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49" fontId="2" fillId="0" borderId="10" xfId="0" applyNumberFormat="1" applyFont="1" applyFill="1" applyBorder="1" applyAlignment="1" applyProtection="1">
      <alignment horizontal="center" vertical="center" wrapText="1"/>
      <protection/>
    </xf>
    <xf numFmtId="0" fontId="58" fillId="0" borderId="10" xfId="0" applyFont="1" applyFill="1" applyBorder="1" applyAlignment="1">
      <alignment horizontal="justify" vertical="center" wrapText="1"/>
    </xf>
    <xf numFmtId="0" fontId="53" fillId="0" borderId="10" xfId="0" applyFont="1" applyFill="1" applyBorder="1" applyAlignment="1">
      <alignment horizontal="left" vertical="center" wrapText="1"/>
    </xf>
    <xf numFmtId="0" fontId="0" fillId="0" borderId="0" xfId="0" applyFill="1" applyAlignment="1">
      <alignment/>
    </xf>
    <xf numFmtId="49" fontId="0" fillId="0" borderId="0" xfId="0" applyNumberFormat="1" applyFill="1" applyAlignment="1">
      <alignment/>
    </xf>
    <xf numFmtId="0" fontId="0" fillId="0" borderId="0" xfId="0" applyFill="1" applyAlignment="1">
      <alignment horizontal="justify" vertical="center"/>
    </xf>
    <xf numFmtId="0" fontId="59" fillId="0" borderId="10" xfId="0" applyFont="1" applyBorder="1" applyAlignment="1">
      <alignment horizontal="center" vertical="center"/>
    </xf>
    <xf numFmtId="0" fontId="56" fillId="8" borderId="15" xfId="0" applyFont="1" applyFill="1" applyBorder="1" applyAlignment="1">
      <alignment horizontal="center" vertical="center"/>
    </xf>
    <xf numFmtId="0" fontId="56" fillId="8" borderId="16" xfId="0" applyFont="1" applyFill="1" applyBorder="1" applyAlignment="1">
      <alignment horizontal="center" vertical="center"/>
    </xf>
    <xf numFmtId="0" fontId="56" fillId="8" borderId="10" xfId="0" applyFont="1" applyFill="1" applyBorder="1" applyAlignment="1">
      <alignment horizontal="center" vertical="center"/>
    </xf>
    <xf numFmtId="0" fontId="56" fillId="8" borderId="10" xfId="0" applyFont="1" applyFill="1" applyBorder="1" applyAlignment="1">
      <alignment horizontal="center" vertical="center" wrapText="1"/>
    </xf>
    <xf numFmtId="0" fontId="60" fillId="0" borderId="17" xfId="0" applyFont="1" applyFill="1" applyBorder="1" applyAlignment="1">
      <alignment horizontal="center" vertical="center" wrapText="1"/>
    </xf>
    <xf numFmtId="0" fontId="60" fillId="0" borderId="18" xfId="0" applyFont="1" applyFill="1" applyBorder="1" applyAlignment="1">
      <alignment horizontal="center" vertical="center" wrapText="1"/>
    </xf>
    <xf numFmtId="0" fontId="24" fillId="16" borderId="10" xfId="0" applyFont="1" applyFill="1" applyBorder="1" applyAlignment="1" applyProtection="1">
      <alignment horizontal="center" vertical="center" wrapText="1"/>
      <protection locked="0"/>
    </xf>
    <xf numFmtId="0" fontId="24" fillId="16" borderId="10" xfId="0" applyFont="1" applyFill="1" applyBorder="1" applyAlignment="1" applyProtection="1">
      <alignment horizontal="center" vertical="center" textRotation="91" wrapText="1"/>
      <protection locked="0"/>
    </xf>
    <xf numFmtId="9" fontId="24" fillId="16" borderId="10" xfId="57" applyFont="1" applyFill="1" applyBorder="1" applyAlignment="1" applyProtection="1">
      <alignment horizontal="center" vertical="center" wrapText="1"/>
      <protection locked="0"/>
    </xf>
    <xf numFmtId="0" fontId="61" fillId="16" borderId="10" xfId="0" applyFont="1" applyFill="1" applyBorder="1" applyAlignment="1">
      <alignment horizontal="center" vertical="center" textRotation="90"/>
    </xf>
    <xf numFmtId="0" fontId="54" fillId="16" borderId="10" xfId="0" applyFont="1" applyFill="1" applyBorder="1" applyAlignment="1">
      <alignment horizontal="center" vertical="center" wrapText="1"/>
    </xf>
    <xf numFmtId="0" fontId="2" fillId="0" borderId="10" xfId="0" applyFont="1" applyFill="1" applyBorder="1" applyAlignment="1">
      <alignment horizontal="justify" vertical="center" wrapText="1"/>
    </xf>
    <xf numFmtId="0" fontId="2" fillId="16" borderId="10" xfId="0" applyFont="1" applyFill="1" applyBorder="1" applyAlignment="1">
      <alignment horizontal="center" vertical="center" wrapText="1"/>
    </xf>
    <xf numFmtId="0" fontId="2" fillId="4" borderId="10" xfId="0" applyFont="1" applyFill="1" applyBorder="1" applyAlignment="1">
      <alignment horizontal="center" vertical="center" wrapText="1"/>
    </xf>
    <xf numFmtId="49" fontId="53" fillId="0" borderId="10" xfId="0" applyNumberFormat="1" applyFont="1" applyFill="1" applyBorder="1" applyAlignment="1">
      <alignment horizontal="center" vertical="center" wrapText="1"/>
    </xf>
    <xf numFmtId="14" fontId="53" fillId="0" borderId="10" xfId="0" applyNumberFormat="1" applyFont="1" applyFill="1" applyBorder="1" applyAlignment="1">
      <alignment horizontal="center" vertical="center" wrapText="1"/>
    </xf>
    <xf numFmtId="0" fontId="53" fillId="0" borderId="10" xfId="0" applyFont="1" applyFill="1" applyBorder="1" applyAlignment="1">
      <alignment horizontal="justify" vertical="center" wrapText="1"/>
    </xf>
    <xf numFmtId="0" fontId="53" fillId="16" borderId="10" xfId="0" applyFont="1" applyFill="1" applyBorder="1" applyAlignment="1">
      <alignment horizontal="center" vertical="center" wrapText="1"/>
    </xf>
    <xf numFmtId="0" fontId="53" fillId="4"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62" fillId="16" borderId="10" xfId="0" applyFont="1" applyFill="1" applyBorder="1" applyAlignment="1">
      <alignment horizontal="center" vertical="center" textRotation="90"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2">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438150</xdr:colOff>
      <xdr:row>0</xdr:row>
      <xdr:rowOff>57150</xdr:rowOff>
    </xdr:from>
    <xdr:to>
      <xdr:col>3</xdr:col>
      <xdr:colOff>352425</xdr:colOff>
      <xdr:row>0</xdr:row>
      <xdr:rowOff>352425</xdr:rowOff>
    </xdr:to>
    <xdr:pic>
      <xdr:nvPicPr>
        <xdr:cNvPr id="1" name="Imagen 1"/>
        <xdr:cNvPicPr preferRelativeResize="1">
          <a:picLocks noChangeAspect="1"/>
        </xdr:cNvPicPr>
      </xdr:nvPicPr>
      <xdr:blipFill>
        <a:blip r:embed="rId1"/>
        <a:srcRect l="21389" t="37135" r="18600" b="43235"/>
        <a:stretch>
          <a:fillRect/>
        </a:stretch>
      </xdr:blipFill>
      <xdr:spPr>
        <a:xfrm>
          <a:off x="1200150" y="57150"/>
          <a:ext cx="962025" cy="295275"/>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F31" sheet="TRABAJO"/>
  </cacheSource>
  <cacheFields count="6">
    <cacheField name="PROCESO">
      <sharedItems containsMixedTypes="0" count="10">
        <s v="TODOS LOS PROCESOS"/>
        <s v="PROCESO DE GESTIÓN DE LAS TIC"/>
        <s v="PROCESO GESTIÓN DE LA COMUNICACIÓN"/>
        <s v="PROCESO DE GESTIÓN DE SERVICIO DE EDUCACIÓN PÚBLICA"/>
        <s v="PROCESO DE SEGURIDAD, PROTECCIÓN Y CONVIVENCIA CIUDADANA"/>
        <s v="PROCESO DE SEGURIDAD Y SALUD EN EL TRABAJO"/>
        <s v="PROCESO DE GESTIÓN DEL TALENTO HUMANO"/>
        <s v="PROCESO GESTIÓN DE LAS FINANZAS PÚBLICAS"/>
        <s v="PROCESO DE GESTIÓN JURIDICA"/>
        <s v="PROCESO DE CONTROL DISCIPLINARIO"/>
      </sharedItems>
    </cacheField>
    <cacheField name="RIESGO">
      <sharedItems containsMixedTypes="0"/>
    </cacheField>
    <cacheField name="ACCION">
      <sharedItems containsMixedTypes="0"/>
    </cacheField>
    <cacheField name="RESPONSABLE">
      <sharedItems containsMixedTypes="0"/>
    </cacheField>
    <cacheField name="INDICADOR">
      <sharedItems containsMixedTypes="0"/>
    </cacheField>
    <cacheField name="ABR">
      <sharedItems containsMixedTypes="1" containsNumber="1" count="13">
        <n v="0.33"/>
        <n v="0.6"/>
        <n v="0.32"/>
        <n v="0.1"/>
        <n v="0.25"/>
        <n v="0"/>
        <s v="N/A"/>
        <n v="0.36"/>
        <n v="0.5"/>
        <n v="0.27"/>
        <n v="1"/>
        <n v="0.7"/>
        <n v="5.01"/>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Dinámica2" cacheId="1"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3:B6" firstHeaderRow="2" firstDataRow="2" firstDataCol="1" rowPageCount="1" colPageCount="1"/>
  <pivotFields count="6">
    <pivotField axis="axisRow" compact="0" outline="0" subtotalTop="0" showAll="0">
      <items count="11">
        <item x="9"/>
        <item x="1"/>
        <item x="3"/>
        <item x="6"/>
        <item x="8"/>
        <item x="5"/>
        <item x="4"/>
        <item x="2"/>
        <item x="7"/>
        <item x="0"/>
        <item t="default"/>
      </items>
    </pivotField>
    <pivotField compact="0" outline="0" subtotalTop="0" showAll="0"/>
    <pivotField dataField="1" compact="0" outline="0" subtotalTop="0" showAll="0"/>
    <pivotField compact="0" outline="0" subtotalTop="0" showAll="0"/>
    <pivotField compact="0" outline="0" subtotalTop="0" showAll="0"/>
    <pivotField axis="axisPage" compact="0" outline="0" subtotalTop="0" showAll="0">
      <items count="14">
        <item h="1" x="5"/>
        <item h="1" x="3"/>
        <item h="1" x="4"/>
        <item h="1" x="9"/>
        <item h="1" x="2"/>
        <item h="1" x="0"/>
        <item h="1" x="7"/>
        <item h="1" x="8"/>
        <item h="1" x="1"/>
        <item h="1" x="11"/>
        <item x="10"/>
        <item m="1" x="12"/>
        <item h="1" x="6"/>
        <item t="default"/>
      </items>
    </pivotField>
  </pivotFields>
  <rowFields count="1">
    <field x="0"/>
  </rowFields>
  <rowItems count="2">
    <i>
      <x v="3"/>
    </i>
    <i t="grand">
      <x/>
    </i>
  </rowItems>
  <colItems count="1">
    <i/>
  </colItems>
  <pageFields count="1">
    <pageField fld="5" hier="0"/>
  </pageFields>
  <dataFields count="1">
    <dataField name="Cuenta de ACCION" fld="2"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6"/>
  <sheetViews>
    <sheetView zoomScalePageLayoutView="0" workbookViewId="0" topLeftCell="A1">
      <selection activeCell="A5" sqref="A5"/>
    </sheetView>
  </sheetViews>
  <sheetFormatPr defaultColWidth="11.421875" defaultRowHeight="15"/>
  <cols>
    <col min="1" max="1" width="41.8515625" style="0" customWidth="1"/>
    <col min="2" max="2" width="5.421875" style="0" customWidth="1"/>
  </cols>
  <sheetData>
    <row r="1" spans="1:2" ht="15">
      <c r="A1" s="39" t="s">
        <v>255</v>
      </c>
      <c r="B1" s="40">
        <v>1</v>
      </c>
    </row>
    <row r="3" spans="1:2" ht="15">
      <c r="A3" s="34" t="s">
        <v>274</v>
      </c>
      <c r="B3" s="36"/>
    </row>
    <row r="4" spans="1:2" ht="15">
      <c r="A4" s="34" t="s">
        <v>260</v>
      </c>
      <c r="B4" s="36" t="s">
        <v>275</v>
      </c>
    </row>
    <row r="5" spans="1:2" ht="15">
      <c r="A5" s="33" t="s">
        <v>164</v>
      </c>
      <c r="B5" s="37">
        <v>1</v>
      </c>
    </row>
    <row r="6" spans="1:2" ht="15">
      <c r="A6" s="35" t="s">
        <v>273</v>
      </c>
      <c r="B6" s="38">
        <v>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31"/>
  <sheetViews>
    <sheetView zoomScalePageLayoutView="0" workbookViewId="0" topLeftCell="A25">
      <selection activeCell="G30" sqref="G30"/>
    </sheetView>
  </sheetViews>
  <sheetFormatPr defaultColWidth="11.421875" defaultRowHeight="15"/>
  <cols>
    <col min="1" max="1" width="15.7109375" style="1" customWidth="1"/>
    <col min="2" max="2" width="38.57421875" style="0" customWidth="1"/>
    <col min="3" max="3" width="35.7109375" style="0" customWidth="1"/>
    <col min="4" max="4" width="16.140625" style="0" customWidth="1"/>
    <col min="5" max="5" width="34.140625" style="0" customWidth="1"/>
    <col min="6" max="6" width="9.28125" style="22" customWidth="1"/>
  </cols>
  <sheetData>
    <row r="1" spans="1:6" s="29" customFormat="1" ht="25.5" customHeight="1">
      <c r="A1" s="26" t="s">
        <v>260</v>
      </c>
      <c r="B1" s="26" t="s">
        <v>11</v>
      </c>
      <c r="C1" s="26" t="s">
        <v>257</v>
      </c>
      <c r="D1" s="26" t="s">
        <v>15</v>
      </c>
      <c r="E1" s="26" t="s">
        <v>258</v>
      </c>
      <c r="F1" s="27" t="s">
        <v>255</v>
      </c>
    </row>
    <row r="2" spans="1:6" ht="51">
      <c r="A2" s="30" t="s">
        <v>28</v>
      </c>
      <c r="B2" s="31" t="s">
        <v>29</v>
      </c>
      <c r="C2" s="13" t="s">
        <v>40</v>
      </c>
      <c r="D2" s="25" t="s">
        <v>41</v>
      </c>
      <c r="E2" s="23" t="s">
        <v>42</v>
      </c>
      <c r="F2" s="28">
        <v>0.33</v>
      </c>
    </row>
    <row r="3" spans="1:6" ht="51">
      <c r="A3" s="30" t="str">
        <f aca="true" t="shared" si="0" ref="A3:B5">A2</f>
        <v>TODOS LOS PROCESOS</v>
      </c>
      <c r="B3" s="31" t="str">
        <f t="shared" si="0"/>
        <v>Cobro por la intervención en los trámites y procesos adelantados por la entidad a favor de terceros, o por intereses personales de los servidores públicos</v>
      </c>
      <c r="C3" s="13" t="s">
        <v>43</v>
      </c>
      <c r="D3" s="25" t="s">
        <v>44</v>
      </c>
      <c r="E3" s="23" t="s">
        <v>45</v>
      </c>
      <c r="F3" s="28">
        <v>0.6</v>
      </c>
    </row>
    <row r="4" spans="1:6" ht="51">
      <c r="A4" s="30" t="str">
        <f t="shared" si="0"/>
        <v>TODOS LOS PROCESOS</v>
      </c>
      <c r="B4" s="31" t="str">
        <f t="shared" si="0"/>
        <v>Cobro por la intervención en los trámites y procesos adelantados por la entidad a favor de terceros, o por intereses personales de los servidores públicos</v>
      </c>
      <c r="C4" s="13" t="s">
        <v>46</v>
      </c>
      <c r="D4" s="25" t="s">
        <v>47</v>
      </c>
      <c r="E4" s="23" t="s">
        <v>48</v>
      </c>
      <c r="F4" s="28">
        <v>0.32</v>
      </c>
    </row>
    <row r="5" spans="1:6" ht="51">
      <c r="A5" s="30" t="str">
        <f t="shared" si="0"/>
        <v>TODOS LOS PROCESOS</v>
      </c>
      <c r="B5" s="31" t="str">
        <f t="shared" si="0"/>
        <v>Cobro por la intervención en los trámites y procesos adelantados por la entidad a favor de terceros, o por intereses personales de los servidores públicos</v>
      </c>
      <c r="C5" s="13" t="s">
        <v>49</v>
      </c>
      <c r="D5" s="25" t="s">
        <v>1</v>
      </c>
      <c r="E5" s="23" t="s">
        <v>50</v>
      </c>
      <c r="F5" s="28">
        <v>0.33</v>
      </c>
    </row>
    <row r="6" spans="1:6" ht="51">
      <c r="A6" s="30" t="str">
        <f>A5</f>
        <v>TODOS LOS PROCESOS</v>
      </c>
      <c r="B6" s="31" t="s">
        <v>51</v>
      </c>
      <c r="C6" s="13" t="s">
        <v>57</v>
      </c>
      <c r="D6" s="25" t="s">
        <v>4</v>
      </c>
      <c r="E6" s="23" t="s">
        <v>58</v>
      </c>
      <c r="F6" s="28">
        <v>0.1</v>
      </c>
    </row>
    <row r="7" spans="1:6" ht="51">
      <c r="A7" s="30" t="str">
        <f>A6</f>
        <v>TODOS LOS PROCESOS</v>
      </c>
      <c r="B7" s="31" t="str">
        <f>B6</f>
        <v>Omitir el cumplimiento de la ley de contratación estatal y lineamientos institucionales.</v>
      </c>
      <c r="C7" s="13" t="s">
        <v>59</v>
      </c>
      <c r="D7" s="25" t="s">
        <v>2</v>
      </c>
      <c r="E7" s="23" t="s">
        <v>60</v>
      </c>
      <c r="F7" s="28">
        <v>0.25</v>
      </c>
    </row>
    <row r="8" spans="1:6" ht="51">
      <c r="A8" s="30" t="s">
        <v>62</v>
      </c>
      <c r="B8" s="23" t="s">
        <v>64</v>
      </c>
      <c r="C8" s="23" t="s">
        <v>74</v>
      </c>
      <c r="D8" s="25" t="s">
        <v>1</v>
      </c>
      <c r="E8" s="23" t="s">
        <v>75</v>
      </c>
      <c r="F8" s="28">
        <v>0.33</v>
      </c>
    </row>
    <row r="9" spans="1:6" ht="38.25">
      <c r="A9" s="30" t="str">
        <f>A8</f>
        <v>PROCESO DE GESTIÓN DE LAS TIC</v>
      </c>
      <c r="B9" s="23" t="s">
        <v>77</v>
      </c>
      <c r="C9" s="23" t="s">
        <v>83</v>
      </c>
      <c r="D9" s="25" t="s">
        <v>1</v>
      </c>
      <c r="E9" s="23" t="s">
        <v>84</v>
      </c>
      <c r="F9" s="28">
        <v>0</v>
      </c>
    </row>
    <row r="10" spans="1:6" ht="63.75">
      <c r="A10" s="24" t="s">
        <v>85</v>
      </c>
      <c r="B10" s="13" t="s">
        <v>86</v>
      </c>
      <c r="C10" s="13" t="s">
        <v>93</v>
      </c>
      <c r="D10" s="25" t="s">
        <v>0</v>
      </c>
      <c r="E10" s="13" t="s">
        <v>94</v>
      </c>
      <c r="F10" s="28">
        <v>0.1</v>
      </c>
    </row>
    <row r="11" spans="1:6" ht="63.75">
      <c r="A11" s="30" t="s">
        <v>96</v>
      </c>
      <c r="B11" s="32" t="s">
        <v>98</v>
      </c>
      <c r="C11" s="23" t="s">
        <v>104</v>
      </c>
      <c r="D11" s="25" t="s">
        <v>3</v>
      </c>
      <c r="E11" s="23" t="s">
        <v>105</v>
      </c>
      <c r="F11" s="28">
        <v>0</v>
      </c>
    </row>
    <row r="12" spans="1:6" ht="63.75">
      <c r="A12" s="30" t="str">
        <f aca="true" t="shared" si="1" ref="A12:A19">A11</f>
        <v>PROCESO DE GESTIÓN DE SERVICIO DE EDUCACIÓN PÚBLICA</v>
      </c>
      <c r="B12" s="32" t="str">
        <f>B11</f>
        <v>Preferencia a determinados docentes en los trámites de traslados, permutas</v>
      </c>
      <c r="C12" s="23" t="s">
        <v>106</v>
      </c>
      <c r="D12" s="25" t="s">
        <v>3</v>
      </c>
      <c r="E12" s="23" t="s">
        <v>107</v>
      </c>
      <c r="F12" s="28">
        <v>0</v>
      </c>
    </row>
    <row r="13" spans="1:6" ht="63.75">
      <c r="A13" s="30" t="str">
        <f t="shared" si="1"/>
        <v>PROCESO DE GESTIÓN DE SERVICIO DE EDUCACIÓN PÚBLICA</v>
      </c>
      <c r="B13" s="32" t="s">
        <v>109</v>
      </c>
      <c r="C13" s="23" t="s">
        <v>113</v>
      </c>
      <c r="D13" s="25" t="s">
        <v>3</v>
      </c>
      <c r="E13" s="23" t="s">
        <v>114</v>
      </c>
      <c r="F13" s="28">
        <v>0.33</v>
      </c>
    </row>
    <row r="14" spans="1:6" ht="63.75">
      <c r="A14" s="30" t="str">
        <f t="shared" si="1"/>
        <v>PROCESO DE GESTIÓN DE SERVICIO DE EDUCACIÓN PÚBLICA</v>
      </c>
      <c r="B14" s="32" t="str">
        <f>B13</f>
        <v>Preferencia a determinados docentes, directivos docentes y administrativos en vacancia temporales</v>
      </c>
      <c r="C14" s="23" t="s">
        <v>115</v>
      </c>
      <c r="D14" s="25" t="s">
        <v>3</v>
      </c>
      <c r="E14" s="23" t="s">
        <v>116</v>
      </c>
      <c r="F14" s="28">
        <v>0.33</v>
      </c>
    </row>
    <row r="15" spans="1:6" ht="63.75">
      <c r="A15" s="30" t="str">
        <f t="shared" si="1"/>
        <v>PROCESO DE GESTIÓN DE SERVICIO DE EDUCACIÓN PÚBLICA</v>
      </c>
      <c r="B15" s="23" t="s">
        <v>118</v>
      </c>
      <c r="C15" s="23" t="s">
        <v>122</v>
      </c>
      <c r="D15" s="25" t="s">
        <v>3</v>
      </c>
      <c r="E15" s="23" t="s">
        <v>123</v>
      </c>
      <c r="F15" s="28" t="s">
        <v>264</v>
      </c>
    </row>
    <row r="16" spans="1:6" ht="63.75">
      <c r="A16" s="30" t="str">
        <f t="shared" si="1"/>
        <v>PROCESO DE GESTIÓN DE SERVICIO DE EDUCACIÓN PÚBLICA</v>
      </c>
      <c r="B16" s="32" t="s">
        <v>124</v>
      </c>
      <c r="C16" s="9" t="s">
        <v>128</v>
      </c>
      <c r="D16" s="25" t="s">
        <v>3</v>
      </c>
      <c r="E16" s="23" t="s">
        <v>129</v>
      </c>
      <c r="F16" s="28">
        <v>0.36</v>
      </c>
    </row>
    <row r="17" spans="1:6" ht="72.75" customHeight="1">
      <c r="A17" s="30" t="str">
        <f t="shared" si="1"/>
        <v>PROCESO DE GESTIÓN DE SERVICIO DE EDUCACIÓN PÚBLICA</v>
      </c>
      <c r="B17" s="32" t="str">
        <f>B16</f>
        <v>El pago de salarios docentes, directivos y administrativos que no se encuentren laborando</v>
      </c>
      <c r="C17" s="9" t="s">
        <v>130</v>
      </c>
      <c r="D17" s="25" t="s">
        <v>3</v>
      </c>
      <c r="E17" s="23" t="s">
        <v>131</v>
      </c>
      <c r="F17" s="28">
        <v>0.5</v>
      </c>
    </row>
    <row r="18" spans="1:6" ht="66" customHeight="1">
      <c r="A18" s="30" t="str">
        <f t="shared" si="1"/>
        <v>PROCESO DE GESTIÓN DE SERVICIO DE EDUCACIÓN PÚBLICA</v>
      </c>
      <c r="B18" s="23" t="s">
        <v>132</v>
      </c>
      <c r="C18" s="9" t="s">
        <v>136</v>
      </c>
      <c r="D18" s="25" t="s">
        <v>3</v>
      </c>
      <c r="E18" s="23" t="s">
        <v>137</v>
      </c>
      <c r="F18" s="28">
        <v>0.27</v>
      </c>
    </row>
    <row r="19" spans="1:6" ht="85.5" customHeight="1">
      <c r="A19" s="30" t="str">
        <f t="shared" si="1"/>
        <v>PROCESO DE GESTIÓN DE SERVICIO DE EDUCACIÓN PÚBLICA</v>
      </c>
      <c r="B19" s="23" t="s">
        <v>138</v>
      </c>
      <c r="C19" s="23" t="s">
        <v>142</v>
      </c>
      <c r="D19" s="25" t="s">
        <v>3</v>
      </c>
      <c r="E19" s="23" t="s">
        <v>143</v>
      </c>
      <c r="F19" s="28">
        <v>0.36</v>
      </c>
    </row>
    <row r="20" spans="1:6" ht="76.5" customHeight="1">
      <c r="A20" s="24" t="s">
        <v>144</v>
      </c>
      <c r="B20" s="23" t="s">
        <v>146</v>
      </c>
      <c r="C20" s="23" t="s">
        <v>149</v>
      </c>
      <c r="D20" s="25" t="s">
        <v>150</v>
      </c>
      <c r="E20" s="23" t="s">
        <v>151</v>
      </c>
      <c r="F20" s="28">
        <v>0.33</v>
      </c>
    </row>
    <row r="21" spans="1:6" ht="84.75" customHeight="1">
      <c r="A21" s="24" t="s">
        <v>153</v>
      </c>
      <c r="B21" s="23" t="s">
        <v>155</v>
      </c>
      <c r="C21" s="10" t="s">
        <v>161</v>
      </c>
      <c r="D21" s="25" t="s">
        <v>162</v>
      </c>
      <c r="E21" s="10" t="s">
        <v>163</v>
      </c>
      <c r="F21" s="28">
        <v>0.33</v>
      </c>
    </row>
    <row r="22" spans="1:6" ht="76.5">
      <c r="A22" s="30" t="s">
        <v>164</v>
      </c>
      <c r="B22" s="23" t="s">
        <v>165</v>
      </c>
      <c r="C22" s="13" t="s">
        <v>168</v>
      </c>
      <c r="D22" s="25" t="s">
        <v>169</v>
      </c>
      <c r="E22" s="23" t="s">
        <v>170</v>
      </c>
      <c r="F22" s="28">
        <v>1</v>
      </c>
    </row>
    <row r="23" spans="1:6" ht="51">
      <c r="A23" s="30" t="str">
        <f>A22</f>
        <v>PROCESO DE GESTIÓN DEL TALENTO HUMANO</v>
      </c>
      <c r="B23" s="23" t="s">
        <v>172</v>
      </c>
      <c r="C23" s="23" t="s">
        <v>176</v>
      </c>
      <c r="D23" s="25" t="s">
        <v>169</v>
      </c>
      <c r="E23" s="23" t="s">
        <v>177</v>
      </c>
      <c r="F23" s="28">
        <v>0.33</v>
      </c>
    </row>
    <row r="24" spans="1:6" ht="78.75" customHeight="1">
      <c r="A24" s="30" t="str">
        <f>A23</f>
        <v>PROCESO DE GESTIÓN DEL TALENTO HUMANO</v>
      </c>
      <c r="B24" s="23" t="s">
        <v>179</v>
      </c>
      <c r="C24" s="13" t="s">
        <v>185</v>
      </c>
      <c r="D24" s="25" t="s">
        <v>186</v>
      </c>
      <c r="E24" s="23" t="s">
        <v>187</v>
      </c>
      <c r="F24" s="28">
        <v>0</v>
      </c>
    </row>
    <row r="25" spans="1:6" ht="115.5" customHeight="1">
      <c r="A25" s="30" t="s">
        <v>188</v>
      </c>
      <c r="B25" s="13" t="s">
        <v>189</v>
      </c>
      <c r="C25" s="13" t="s">
        <v>194</v>
      </c>
      <c r="D25" s="25" t="s">
        <v>5</v>
      </c>
      <c r="E25" s="23" t="s">
        <v>195</v>
      </c>
      <c r="F25" s="28">
        <v>0.33</v>
      </c>
    </row>
    <row r="26" spans="1:6" ht="51">
      <c r="A26" s="30" t="str">
        <f>A25</f>
        <v>PROCESO GESTIÓN DE LAS FINANZAS PÚBLICAS</v>
      </c>
      <c r="B26" s="13" t="s">
        <v>196</v>
      </c>
      <c r="C26" s="13" t="s">
        <v>200</v>
      </c>
      <c r="D26" s="25" t="s">
        <v>5</v>
      </c>
      <c r="E26" s="23" t="s">
        <v>201</v>
      </c>
      <c r="F26" s="28">
        <v>0.33</v>
      </c>
    </row>
    <row r="27" spans="1:6" ht="63.75">
      <c r="A27" s="30" t="s">
        <v>202</v>
      </c>
      <c r="B27" s="13" t="s">
        <v>204</v>
      </c>
      <c r="C27" s="23" t="s">
        <v>208</v>
      </c>
      <c r="D27" s="25" t="s">
        <v>209</v>
      </c>
      <c r="E27" s="13" t="s">
        <v>210</v>
      </c>
      <c r="F27" s="28">
        <v>0.33</v>
      </c>
    </row>
    <row r="28" spans="1:6" ht="51">
      <c r="A28" s="30" t="str">
        <f>A27</f>
        <v>PROCESO DE GESTIÓN JURIDICA</v>
      </c>
      <c r="B28" s="23" t="s">
        <v>211</v>
      </c>
      <c r="C28" s="23" t="s">
        <v>215</v>
      </c>
      <c r="D28" s="25" t="s">
        <v>216</v>
      </c>
      <c r="E28" s="23" t="s">
        <v>217</v>
      </c>
      <c r="F28" s="28">
        <v>0.5</v>
      </c>
    </row>
    <row r="29" spans="1:6" ht="38.25">
      <c r="A29" s="30" t="s">
        <v>219</v>
      </c>
      <c r="B29" s="23" t="s">
        <v>221</v>
      </c>
      <c r="C29" s="23" t="s">
        <v>226</v>
      </c>
      <c r="D29" s="25" t="s">
        <v>227</v>
      </c>
      <c r="E29" s="23" t="s">
        <v>228</v>
      </c>
      <c r="F29" s="28">
        <v>0.7</v>
      </c>
    </row>
    <row r="30" spans="1:6" ht="68.25" customHeight="1">
      <c r="A30" s="30" t="str">
        <f>A29</f>
        <v>PROCESO DE CONTROL DISCIPLINARIO</v>
      </c>
      <c r="B30" s="23" t="s">
        <v>230</v>
      </c>
      <c r="C30" s="23" t="s">
        <v>236</v>
      </c>
      <c r="D30" s="25" t="s">
        <v>227</v>
      </c>
      <c r="E30" s="23" t="s">
        <v>237</v>
      </c>
      <c r="F30" s="28">
        <v>0.33</v>
      </c>
    </row>
    <row r="31" spans="1:6" ht="60.75" customHeight="1">
      <c r="A31" s="30" t="str">
        <f>A30</f>
        <v>PROCESO DE CONTROL DISCIPLINARIO</v>
      </c>
      <c r="B31" s="23" t="s">
        <v>239</v>
      </c>
      <c r="C31" s="23" t="s">
        <v>244</v>
      </c>
      <c r="D31" s="25" t="s">
        <v>227</v>
      </c>
      <c r="E31" s="23" t="s">
        <v>245</v>
      </c>
      <c r="F31" s="28">
        <v>0.33</v>
      </c>
    </row>
    <row r="37" ht="15" customHeight="1"/>
  </sheetData>
  <sheetProtection/>
  <printOptions/>
  <pageMargins left="0.2362204724409449" right="0.15748031496062992" top="0.984251968503937" bottom="0.984251968503937" header="0.5118110236220472" footer="0.5118110236220472"/>
  <pageSetup orientation="landscape" paperSize="14" scale="85" r:id="rId1"/>
</worksheet>
</file>

<file path=xl/worksheets/sheet3.xml><?xml version="1.0" encoding="utf-8"?>
<worksheet xmlns="http://schemas.openxmlformats.org/spreadsheetml/2006/main" xmlns:r="http://schemas.openxmlformats.org/officeDocument/2006/relationships">
  <dimension ref="B5:F18"/>
  <sheetViews>
    <sheetView zoomScalePageLayoutView="0" workbookViewId="0" topLeftCell="A1">
      <selection activeCell="B5" sqref="B5:F18"/>
    </sheetView>
  </sheetViews>
  <sheetFormatPr defaultColWidth="11.421875" defaultRowHeight="15"/>
  <cols>
    <col min="1" max="1" width="7.00390625" style="41" customWidth="1"/>
    <col min="2" max="2" width="44.7109375" style="41" customWidth="1"/>
    <col min="3" max="3" width="13.421875" style="41" customWidth="1"/>
    <col min="4" max="4" width="13.421875" style="52" customWidth="1"/>
    <col min="5" max="6" width="15.8515625" style="52" customWidth="1"/>
    <col min="7" max="16384" width="11.421875" style="41" customWidth="1"/>
  </cols>
  <sheetData>
    <row r="5" spans="2:6" ht="30" customHeight="1">
      <c r="B5" s="71" t="s">
        <v>281</v>
      </c>
      <c r="C5" s="71"/>
      <c r="D5" s="71"/>
      <c r="E5" s="71"/>
      <c r="F5" s="71"/>
    </row>
    <row r="6" spans="2:6" ht="51.75" customHeight="1">
      <c r="B6" s="42" t="s">
        <v>269</v>
      </c>
      <c r="C6" s="43" t="s">
        <v>270</v>
      </c>
      <c r="D6" s="43" t="s">
        <v>278</v>
      </c>
      <c r="E6" s="43" t="s">
        <v>279</v>
      </c>
      <c r="F6" s="43" t="s">
        <v>280</v>
      </c>
    </row>
    <row r="7" spans="2:6" ht="11.25">
      <c r="B7" s="45" t="s">
        <v>219</v>
      </c>
      <c r="C7" s="46">
        <v>3</v>
      </c>
      <c r="D7" s="48">
        <v>2</v>
      </c>
      <c r="E7" s="49">
        <v>1</v>
      </c>
      <c r="F7" s="47">
        <v>0</v>
      </c>
    </row>
    <row r="8" spans="2:6" ht="11.25">
      <c r="B8" s="45" t="s">
        <v>62</v>
      </c>
      <c r="C8" s="46">
        <v>2</v>
      </c>
      <c r="D8" s="48">
        <v>2</v>
      </c>
      <c r="E8" s="49">
        <v>0</v>
      </c>
      <c r="F8" s="47">
        <v>0</v>
      </c>
    </row>
    <row r="9" spans="2:6" ht="11.25">
      <c r="B9" s="45" t="s">
        <v>96</v>
      </c>
      <c r="C9" s="46">
        <v>9</v>
      </c>
      <c r="D9" s="48">
        <v>8</v>
      </c>
      <c r="E9" s="49">
        <v>0</v>
      </c>
      <c r="F9" s="47">
        <v>0</v>
      </c>
    </row>
    <row r="10" spans="2:6" ht="11.25">
      <c r="B10" s="45" t="s">
        <v>164</v>
      </c>
      <c r="C10" s="46">
        <v>3</v>
      </c>
      <c r="D10" s="48">
        <v>2</v>
      </c>
      <c r="E10" s="49">
        <v>0</v>
      </c>
      <c r="F10" s="47">
        <v>1</v>
      </c>
    </row>
    <row r="11" spans="2:6" ht="11.25">
      <c r="B11" s="45" t="s">
        <v>202</v>
      </c>
      <c r="C11" s="46">
        <v>2</v>
      </c>
      <c r="D11" s="48">
        <v>2</v>
      </c>
      <c r="E11" s="49">
        <v>0</v>
      </c>
      <c r="F11" s="47">
        <v>0</v>
      </c>
    </row>
    <row r="12" spans="2:6" ht="11.25">
      <c r="B12" s="45" t="s">
        <v>153</v>
      </c>
      <c r="C12" s="46">
        <v>1</v>
      </c>
      <c r="D12" s="48">
        <v>1</v>
      </c>
      <c r="E12" s="49">
        <v>0</v>
      </c>
      <c r="F12" s="47">
        <v>0</v>
      </c>
    </row>
    <row r="13" spans="2:6" ht="11.25">
      <c r="B13" s="45" t="s">
        <v>144</v>
      </c>
      <c r="C13" s="46">
        <v>1</v>
      </c>
      <c r="D13" s="48">
        <v>1</v>
      </c>
      <c r="E13" s="49">
        <v>0</v>
      </c>
      <c r="F13" s="47">
        <v>0</v>
      </c>
    </row>
    <row r="14" spans="2:6" ht="11.25">
      <c r="B14" s="45" t="s">
        <v>85</v>
      </c>
      <c r="C14" s="46">
        <v>1</v>
      </c>
      <c r="D14" s="48">
        <v>1</v>
      </c>
      <c r="E14" s="49">
        <v>0</v>
      </c>
      <c r="F14" s="47">
        <v>0</v>
      </c>
    </row>
    <row r="15" spans="2:6" ht="11.25">
      <c r="B15" s="45" t="s">
        <v>188</v>
      </c>
      <c r="C15" s="46">
        <v>2</v>
      </c>
      <c r="D15" s="48">
        <v>2</v>
      </c>
      <c r="E15" s="49">
        <v>0</v>
      </c>
      <c r="F15" s="47">
        <v>0</v>
      </c>
    </row>
    <row r="16" spans="2:6" ht="11.25">
      <c r="B16" s="45" t="s">
        <v>28</v>
      </c>
      <c r="C16" s="46">
        <v>6</v>
      </c>
      <c r="D16" s="48">
        <v>5</v>
      </c>
      <c r="E16" s="49">
        <v>1</v>
      </c>
      <c r="F16" s="47">
        <v>0</v>
      </c>
    </row>
    <row r="17" spans="2:6" ht="11.25">
      <c r="B17" s="50" t="s">
        <v>276</v>
      </c>
      <c r="C17" s="51">
        <f>SUM(C7:C16)</f>
        <v>30</v>
      </c>
      <c r="D17" s="51">
        <f>SUM(D7:D16)</f>
        <v>26</v>
      </c>
      <c r="E17" s="51">
        <f>SUM(E7:E16)</f>
        <v>2</v>
      </c>
      <c r="F17" s="51">
        <f>SUM(F7:F16)</f>
        <v>1</v>
      </c>
    </row>
    <row r="18" ht="11.25">
      <c r="B18" s="41" t="s">
        <v>282</v>
      </c>
    </row>
  </sheetData>
  <sheetProtection/>
  <mergeCells count="1">
    <mergeCell ref="B5:F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5:J18"/>
  <sheetViews>
    <sheetView zoomScalePageLayoutView="0" workbookViewId="0" topLeftCell="A1">
      <selection activeCell="D29" sqref="D29"/>
    </sheetView>
  </sheetViews>
  <sheetFormatPr defaultColWidth="11.421875" defaultRowHeight="15"/>
  <cols>
    <col min="1" max="1" width="7.00390625" style="41" customWidth="1"/>
    <col min="2" max="2" width="44.7109375" style="41" customWidth="1"/>
    <col min="3" max="3" width="8.57421875" style="52" customWidth="1"/>
    <col min="4" max="4" width="8.57421875" style="41" customWidth="1"/>
    <col min="5" max="5" width="8.57421875" style="52" customWidth="1"/>
    <col min="6" max="6" width="8.57421875" style="41" customWidth="1"/>
    <col min="7" max="10" width="8.57421875" style="52" customWidth="1"/>
    <col min="11" max="16384" width="11.421875" style="41" customWidth="1"/>
  </cols>
  <sheetData>
    <row r="5" spans="2:10" ht="30" customHeight="1">
      <c r="B5" s="71" t="s">
        <v>277</v>
      </c>
      <c r="C5" s="71"/>
      <c r="D5" s="71"/>
      <c r="E5" s="71"/>
      <c r="F5" s="71"/>
      <c r="G5" s="71"/>
      <c r="H5" s="71"/>
      <c r="I5" s="71"/>
      <c r="J5" s="71"/>
    </row>
    <row r="6" spans="2:10" ht="51.75" customHeight="1">
      <c r="B6" s="72" t="s">
        <v>269</v>
      </c>
      <c r="C6" s="74" t="s">
        <v>270</v>
      </c>
      <c r="D6" s="74"/>
      <c r="E6" s="75" t="s">
        <v>278</v>
      </c>
      <c r="F6" s="75"/>
      <c r="G6" s="75" t="s">
        <v>279</v>
      </c>
      <c r="H6" s="75"/>
      <c r="I6" s="75" t="s">
        <v>280</v>
      </c>
      <c r="J6" s="75"/>
    </row>
    <row r="7" spans="2:10" s="53" customFormat="1" ht="21.75" customHeight="1">
      <c r="B7" s="73"/>
      <c r="C7" s="44" t="s">
        <v>271</v>
      </c>
      <c r="D7" s="44" t="s">
        <v>272</v>
      </c>
      <c r="E7" s="44" t="s">
        <v>271</v>
      </c>
      <c r="F7" s="44" t="s">
        <v>272</v>
      </c>
      <c r="G7" s="44" t="s">
        <v>271</v>
      </c>
      <c r="H7" s="44" t="s">
        <v>272</v>
      </c>
      <c r="I7" s="44" t="s">
        <v>271</v>
      </c>
      <c r="J7" s="44" t="s">
        <v>272</v>
      </c>
    </row>
    <row r="8" spans="2:10" ht="11.25">
      <c r="B8" s="45" t="s">
        <v>219</v>
      </c>
      <c r="C8" s="46">
        <v>3</v>
      </c>
      <c r="D8" s="46">
        <v>3</v>
      </c>
      <c r="E8" s="47">
        <v>3</v>
      </c>
      <c r="F8" s="48">
        <v>2</v>
      </c>
      <c r="G8" s="49">
        <v>0</v>
      </c>
      <c r="H8" s="49">
        <v>1</v>
      </c>
      <c r="I8" s="47">
        <v>0</v>
      </c>
      <c r="J8" s="47">
        <v>0</v>
      </c>
    </row>
    <row r="9" spans="2:10" ht="11.25">
      <c r="B9" s="45" t="s">
        <v>62</v>
      </c>
      <c r="C9" s="46">
        <v>2</v>
      </c>
      <c r="D9" s="46">
        <v>2</v>
      </c>
      <c r="E9" s="47">
        <v>2</v>
      </c>
      <c r="F9" s="48">
        <v>2</v>
      </c>
      <c r="G9" s="49">
        <v>0</v>
      </c>
      <c r="H9" s="49">
        <v>0</v>
      </c>
      <c r="I9" s="47">
        <v>0</v>
      </c>
      <c r="J9" s="47">
        <v>0</v>
      </c>
    </row>
    <row r="10" spans="2:10" ht="11.25">
      <c r="B10" s="45" t="s">
        <v>96</v>
      </c>
      <c r="C10" s="46">
        <v>9</v>
      </c>
      <c r="D10" s="46">
        <v>9</v>
      </c>
      <c r="E10" s="47">
        <v>9</v>
      </c>
      <c r="F10" s="48">
        <v>8</v>
      </c>
      <c r="G10" s="49">
        <v>0</v>
      </c>
      <c r="H10" s="49">
        <v>0</v>
      </c>
      <c r="I10" s="47">
        <v>0</v>
      </c>
      <c r="J10" s="47">
        <v>0</v>
      </c>
    </row>
    <row r="11" spans="2:10" ht="11.25">
      <c r="B11" s="45" t="s">
        <v>164</v>
      </c>
      <c r="C11" s="46">
        <v>3</v>
      </c>
      <c r="D11" s="46">
        <v>3</v>
      </c>
      <c r="E11" s="47">
        <v>3</v>
      </c>
      <c r="F11" s="48">
        <v>2</v>
      </c>
      <c r="G11" s="49">
        <v>0</v>
      </c>
      <c r="H11" s="49">
        <v>0</v>
      </c>
      <c r="I11" s="47">
        <v>0</v>
      </c>
      <c r="J11" s="47">
        <v>1</v>
      </c>
    </row>
    <row r="12" spans="2:10" ht="11.25">
      <c r="B12" s="45" t="s">
        <v>202</v>
      </c>
      <c r="C12" s="46">
        <v>2</v>
      </c>
      <c r="D12" s="46">
        <v>2</v>
      </c>
      <c r="E12" s="47">
        <v>2</v>
      </c>
      <c r="F12" s="48">
        <v>2</v>
      </c>
      <c r="G12" s="49">
        <v>0</v>
      </c>
      <c r="H12" s="49">
        <v>0</v>
      </c>
      <c r="I12" s="47">
        <v>0</v>
      </c>
      <c r="J12" s="47">
        <v>0</v>
      </c>
    </row>
    <row r="13" spans="2:10" ht="11.25">
      <c r="B13" s="45" t="s">
        <v>153</v>
      </c>
      <c r="C13" s="46">
        <v>1</v>
      </c>
      <c r="D13" s="46">
        <v>1</v>
      </c>
      <c r="E13" s="47">
        <v>1</v>
      </c>
      <c r="F13" s="48">
        <v>1</v>
      </c>
      <c r="G13" s="49">
        <v>0</v>
      </c>
      <c r="H13" s="49">
        <v>0</v>
      </c>
      <c r="I13" s="47">
        <v>0</v>
      </c>
      <c r="J13" s="47">
        <v>0</v>
      </c>
    </row>
    <row r="14" spans="2:10" ht="11.25">
      <c r="B14" s="45" t="s">
        <v>144</v>
      </c>
      <c r="C14" s="46">
        <v>2</v>
      </c>
      <c r="D14" s="46">
        <v>1</v>
      </c>
      <c r="E14" s="47">
        <v>2</v>
      </c>
      <c r="F14" s="48">
        <v>1</v>
      </c>
      <c r="G14" s="49">
        <v>0</v>
      </c>
      <c r="H14" s="49">
        <v>0</v>
      </c>
      <c r="I14" s="47">
        <v>0</v>
      </c>
      <c r="J14" s="47">
        <v>0</v>
      </c>
    </row>
    <row r="15" spans="2:10" ht="11.25">
      <c r="B15" s="45" t="s">
        <v>85</v>
      </c>
      <c r="C15" s="46">
        <v>1</v>
      </c>
      <c r="D15" s="46">
        <v>1</v>
      </c>
      <c r="E15" s="47">
        <v>0</v>
      </c>
      <c r="F15" s="48">
        <v>1</v>
      </c>
      <c r="G15" s="49">
        <v>0</v>
      </c>
      <c r="H15" s="49">
        <v>0</v>
      </c>
      <c r="I15" s="47">
        <v>1</v>
      </c>
      <c r="J15" s="47">
        <v>0</v>
      </c>
    </row>
    <row r="16" spans="2:10" ht="11.25">
      <c r="B16" s="45" t="s">
        <v>188</v>
      </c>
      <c r="C16" s="46">
        <v>2</v>
      </c>
      <c r="D16" s="46">
        <v>2</v>
      </c>
      <c r="E16" s="47">
        <v>2</v>
      </c>
      <c r="F16" s="48">
        <v>2</v>
      </c>
      <c r="G16" s="49">
        <v>0</v>
      </c>
      <c r="H16" s="49">
        <v>0</v>
      </c>
      <c r="I16" s="47">
        <v>0</v>
      </c>
      <c r="J16" s="47">
        <v>0</v>
      </c>
    </row>
    <row r="17" spans="2:10" ht="11.25">
      <c r="B17" s="45" t="s">
        <v>28</v>
      </c>
      <c r="C17" s="46">
        <v>8</v>
      </c>
      <c r="D17" s="46">
        <v>6</v>
      </c>
      <c r="E17" s="47">
        <v>7</v>
      </c>
      <c r="F17" s="48">
        <v>5</v>
      </c>
      <c r="G17" s="49">
        <v>0</v>
      </c>
      <c r="H17" s="49">
        <v>1</v>
      </c>
      <c r="I17" s="47">
        <v>1</v>
      </c>
      <c r="J17" s="47">
        <v>0</v>
      </c>
    </row>
    <row r="18" spans="2:10" ht="11.25">
      <c r="B18" s="50" t="s">
        <v>276</v>
      </c>
      <c r="C18" s="51">
        <f>SUM(C8:C17)</f>
        <v>33</v>
      </c>
      <c r="D18" s="51">
        <f aca="true" t="shared" si="0" ref="D18:J18">SUM(D8:D17)</f>
        <v>30</v>
      </c>
      <c r="E18" s="51">
        <f t="shared" si="0"/>
        <v>31</v>
      </c>
      <c r="F18" s="51">
        <f t="shared" si="0"/>
        <v>26</v>
      </c>
      <c r="G18" s="51">
        <f t="shared" si="0"/>
        <v>0</v>
      </c>
      <c r="H18" s="51">
        <f t="shared" si="0"/>
        <v>2</v>
      </c>
      <c r="I18" s="51">
        <f t="shared" si="0"/>
        <v>2</v>
      </c>
      <c r="J18" s="51">
        <f t="shared" si="0"/>
        <v>1</v>
      </c>
    </row>
  </sheetData>
  <sheetProtection/>
  <mergeCells count="6">
    <mergeCell ref="B5:J5"/>
    <mergeCell ref="B6:B7"/>
    <mergeCell ref="C6:D6"/>
    <mergeCell ref="E6:F6"/>
    <mergeCell ref="G6:H6"/>
    <mergeCell ref="I6:J6"/>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U51"/>
  <sheetViews>
    <sheetView tabSelected="1" zoomScalePageLayoutView="0" workbookViewId="0" topLeftCell="B1">
      <selection activeCell="T34" sqref="T34"/>
    </sheetView>
  </sheetViews>
  <sheetFormatPr defaultColWidth="11.421875" defaultRowHeight="15"/>
  <cols>
    <col min="2" max="2" width="15.7109375" style="1" customWidth="1"/>
    <col min="3" max="3" width="45.8515625" style="0" hidden="1" customWidth="1"/>
    <col min="4" max="4" width="26.7109375" style="0" customWidth="1"/>
    <col min="5" max="5" width="30.8515625" style="0" hidden="1" customWidth="1"/>
    <col min="6" max="6" width="13.140625" style="0" hidden="1" customWidth="1"/>
    <col min="7" max="8" width="10.8515625" style="0" hidden="1" customWidth="1"/>
    <col min="9" max="9" width="16.421875" style="2" hidden="1" customWidth="1"/>
    <col min="10" max="10" width="13.00390625" style="0" hidden="1" customWidth="1"/>
    <col min="11" max="12" width="10.8515625" style="0" hidden="1" customWidth="1"/>
    <col min="13" max="13" width="20.8515625" style="0" hidden="1" customWidth="1"/>
    <col min="14" max="14" width="28.57421875" style="0" hidden="1" customWidth="1"/>
    <col min="15" max="15" width="25.140625" style="0" hidden="1" customWidth="1"/>
    <col min="16" max="16" width="12.421875" style="0" customWidth="1"/>
    <col min="17" max="17" width="25.8515625" style="0" customWidth="1"/>
    <col min="18" max="18" width="16.140625" style="0" customWidth="1"/>
    <col min="19" max="19" width="25.8515625" style="0" customWidth="1"/>
    <col min="20" max="20" width="44.421875" style="21" customWidth="1"/>
    <col min="21" max="21" width="11.421875" style="22" customWidth="1"/>
  </cols>
  <sheetData>
    <row r="1" spans="1:21" ht="31.5" customHeight="1">
      <c r="A1" s="76" t="s">
        <v>6</v>
      </c>
      <c r="B1" s="77"/>
      <c r="C1" s="77"/>
      <c r="D1" s="77"/>
      <c r="E1" s="77"/>
      <c r="F1" s="77"/>
      <c r="G1" s="77"/>
      <c r="H1" s="77"/>
      <c r="I1" s="77"/>
      <c r="J1" s="77"/>
      <c r="K1" s="77"/>
      <c r="L1" s="77"/>
      <c r="M1" s="77"/>
      <c r="N1" s="77"/>
      <c r="O1" s="77"/>
      <c r="P1" s="77"/>
      <c r="Q1" s="77"/>
      <c r="R1" s="77"/>
      <c r="S1" s="77"/>
      <c r="T1" s="77"/>
      <c r="U1" s="77"/>
    </row>
    <row r="2" spans="1:21" s="12" customFormat="1" ht="25.5" customHeight="1">
      <c r="A2" s="78" t="s">
        <v>7</v>
      </c>
      <c r="B2" s="78"/>
      <c r="C2" s="78"/>
      <c r="D2" s="78"/>
      <c r="E2" s="78"/>
      <c r="F2" s="78" t="s">
        <v>8</v>
      </c>
      <c r="G2" s="78"/>
      <c r="H2" s="78"/>
      <c r="I2" s="78"/>
      <c r="J2" s="78"/>
      <c r="K2" s="78"/>
      <c r="L2" s="78"/>
      <c r="M2" s="78"/>
      <c r="N2" s="78"/>
      <c r="O2" s="78"/>
      <c r="P2" s="78" t="s">
        <v>9</v>
      </c>
      <c r="Q2" s="78" t="s">
        <v>257</v>
      </c>
      <c r="R2" s="78" t="s">
        <v>15</v>
      </c>
      <c r="S2" s="78" t="s">
        <v>258</v>
      </c>
      <c r="T2" s="78" t="s">
        <v>261</v>
      </c>
      <c r="U2" s="80" t="s">
        <v>255</v>
      </c>
    </row>
    <row r="3" spans="1:21" s="12" customFormat="1" ht="9.75" customHeight="1">
      <c r="A3" s="78" t="s">
        <v>259</v>
      </c>
      <c r="B3" s="78" t="s">
        <v>260</v>
      </c>
      <c r="C3" s="78" t="s">
        <v>10</v>
      </c>
      <c r="D3" s="78" t="s">
        <v>11</v>
      </c>
      <c r="E3" s="78" t="s">
        <v>12</v>
      </c>
      <c r="F3" s="78" t="s">
        <v>13</v>
      </c>
      <c r="G3" s="78"/>
      <c r="H3" s="78"/>
      <c r="I3" s="78" t="s">
        <v>14</v>
      </c>
      <c r="J3" s="78"/>
      <c r="K3" s="78"/>
      <c r="L3" s="78"/>
      <c r="M3" s="78"/>
      <c r="N3" s="78"/>
      <c r="O3" s="78"/>
      <c r="P3" s="78"/>
      <c r="Q3" s="78"/>
      <c r="R3" s="78"/>
      <c r="S3" s="78"/>
      <c r="T3" s="78"/>
      <c r="U3" s="80"/>
    </row>
    <row r="4" spans="1:21" s="12" customFormat="1" ht="10.5" customHeight="1">
      <c r="A4" s="78"/>
      <c r="B4" s="78"/>
      <c r="C4" s="78"/>
      <c r="D4" s="78"/>
      <c r="E4" s="78"/>
      <c r="F4" s="78" t="s">
        <v>16</v>
      </c>
      <c r="G4" s="78"/>
      <c r="H4" s="78"/>
      <c r="I4" s="79" t="s">
        <v>256</v>
      </c>
      <c r="J4" s="78" t="s">
        <v>17</v>
      </c>
      <c r="K4" s="78"/>
      <c r="L4" s="78"/>
      <c r="M4" s="11" t="s">
        <v>18</v>
      </c>
      <c r="N4" s="78" t="s">
        <v>19</v>
      </c>
      <c r="O4" s="78" t="s">
        <v>20</v>
      </c>
      <c r="P4" s="78"/>
      <c r="Q4" s="78"/>
      <c r="R4" s="78"/>
      <c r="S4" s="78"/>
      <c r="T4" s="78"/>
      <c r="U4" s="80"/>
    </row>
    <row r="5" spans="1:21" s="12" customFormat="1" ht="15" customHeight="1">
      <c r="A5" s="78"/>
      <c r="B5" s="78"/>
      <c r="C5" s="78"/>
      <c r="D5" s="78"/>
      <c r="E5" s="78"/>
      <c r="F5" s="11" t="s">
        <v>21</v>
      </c>
      <c r="G5" s="11" t="s">
        <v>22</v>
      </c>
      <c r="H5" s="11" t="s">
        <v>23</v>
      </c>
      <c r="I5" s="79"/>
      <c r="J5" s="11" t="s">
        <v>24</v>
      </c>
      <c r="K5" s="11" t="s">
        <v>22</v>
      </c>
      <c r="L5" s="11" t="s">
        <v>25</v>
      </c>
      <c r="M5" s="11" t="s">
        <v>26</v>
      </c>
      <c r="N5" s="78"/>
      <c r="O5" s="78"/>
      <c r="P5" s="78"/>
      <c r="Q5" s="78"/>
      <c r="R5" s="78"/>
      <c r="S5" s="78"/>
      <c r="T5" s="78"/>
      <c r="U5" s="80"/>
    </row>
    <row r="6" spans="1:21" ht="140.25">
      <c r="A6" s="81" t="s">
        <v>27</v>
      </c>
      <c r="B6" s="82" t="s">
        <v>28</v>
      </c>
      <c r="C6" s="83" t="s">
        <v>246</v>
      </c>
      <c r="D6" s="83" t="s">
        <v>29</v>
      </c>
      <c r="E6" s="83" t="s">
        <v>30</v>
      </c>
      <c r="F6" s="84" t="s">
        <v>31</v>
      </c>
      <c r="G6" s="85" t="s">
        <v>32</v>
      </c>
      <c r="H6" s="84" t="s">
        <v>33</v>
      </c>
      <c r="I6" s="86" t="s">
        <v>34</v>
      </c>
      <c r="J6" s="84" t="s">
        <v>35</v>
      </c>
      <c r="K6" s="85" t="s">
        <v>32</v>
      </c>
      <c r="L6" s="84" t="s">
        <v>36</v>
      </c>
      <c r="M6" s="87" t="s">
        <v>37</v>
      </c>
      <c r="N6" s="83" t="s">
        <v>38</v>
      </c>
      <c r="O6" s="83" t="s">
        <v>39</v>
      </c>
      <c r="P6" s="14">
        <v>43497</v>
      </c>
      <c r="Q6" s="13" t="s">
        <v>40</v>
      </c>
      <c r="R6" s="3" t="s">
        <v>41</v>
      </c>
      <c r="S6" s="4" t="s">
        <v>42</v>
      </c>
      <c r="T6" s="19" t="s">
        <v>299</v>
      </c>
      <c r="U6" s="28">
        <v>0.66</v>
      </c>
    </row>
    <row r="7" spans="1:21" ht="229.5">
      <c r="A7" s="81"/>
      <c r="B7" s="82"/>
      <c r="C7" s="83"/>
      <c r="D7" s="83"/>
      <c r="E7" s="83"/>
      <c r="F7" s="84"/>
      <c r="G7" s="85"/>
      <c r="H7" s="84"/>
      <c r="I7" s="86"/>
      <c r="J7" s="84"/>
      <c r="K7" s="85"/>
      <c r="L7" s="84"/>
      <c r="M7" s="87"/>
      <c r="N7" s="83"/>
      <c r="O7" s="83"/>
      <c r="P7" s="14">
        <v>43497</v>
      </c>
      <c r="Q7" s="13" t="s">
        <v>43</v>
      </c>
      <c r="R7" s="57" t="s">
        <v>44</v>
      </c>
      <c r="S7" s="56" t="s">
        <v>45</v>
      </c>
      <c r="T7" s="56" t="s">
        <v>283</v>
      </c>
      <c r="U7" s="28">
        <v>1</v>
      </c>
    </row>
    <row r="8" spans="1:21" ht="202.5">
      <c r="A8" s="81"/>
      <c r="B8" s="82"/>
      <c r="C8" s="83"/>
      <c r="D8" s="83"/>
      <c r="E8" s="83"/>
      <c r="F8" s="84"/>
      <c r="G8" s="85"/>
      <c r="H8" s="84"/>
      <c r="I8" s="86"/>
      <c r="J8" s="84"/>
      <c r="K8" s="85"/>
      <c r="L8" s="84"/>
      <c r="M8" s="87"/>
      <c r="N8" s="83"/>
      <c r="O8" s="83"/>
      <c r="P8" s="14">
        <v>43497</v>
      </c>
      <c r="Q8" s="13" t="s">
        <v>46</v>
      </c>
      <c r="R8" s="3" t="s">
        <v>47</v>
      </c>
      <c r="S8" s="4" t="s">
        <v>48</v>
      </c>
      <c r="T8" s="62" t="s">
        <v>302</v>
      </c>
      <c r="U8" s="28">
        <v>0.64</v>
      </c>
    </row>
    <row r="9" spans="1:21" ht="63.75">
      <c r="A9" s="81"/>
      <c r="B9" s="82"/>
      <c r="C9" s="83"/>
      <c r="D9" s="83"/>
      <c r="E9" s="83"/>
      <c r="F9" s="84"/>
      <c r="G9" s="85"/>
      <c r="H9" s="84"/>
      <c r="I9" s="86"/>
      <c r="J9" s="84"/>
      <c r="K9" s="85"/>
      <c r="L9" s="84"/>
      <c r="M9" s="87"/>
      <c r="N9" s="83"/>
      <c r="O9" s="83"/>
      <c r="P9" s="14">
        <v>43497</v>
      </c>
      <c r="Q9" s="13" t="s">
        <v>49</v>
      </c>
      <c r="R9" s="57" t="s">
        <v>1</v>
      </c>
      <c r="S9" s="56" t="s">
        <v>50</v>
      </c>
      <c r="T9" s="10" t="s">
        <v>265</v>
      </c>
      <c r="U9" s="28">
        <v>0.66</v>
      </c>
    </row>
    <row r="10" spans="1:21" ht="296.25" customHeight="1">
      <c r="A10" s="81"/>
      <c r="B10" s="82" t="s">
        <v>28</v>
      </c>
      <c r="C10" s="83" t="s">
        <v>247</v>
      </c>
      <c r="D10" s="83" t="s">
        <v>51</v>
      </c>
      <c r="E10" s="83" t="s">
        <v>52</v>
      </c>
      <c r="F10" s="84" t="s">
        <v>53</v>
      </c>
      <c r="G10" s="85" t="s">
        <v>54</v>
      </c>
      <c r="H10" s="84" t="s">
        <v>33</v>
      </c>
      <c r="I10" s="86" t="s">
        <v>34</v>
      </c>
      <c r="J10" s="84" t="s">
        <v>31</v>
      </c>
      <c r="K10" s="85" t="s">
        <v>54</v>
      </c>
      <c r="L10" s="84" t="s">
        <v>36</v>
      </c>
      <c r="M10" s="87" t="s">
        <v>37</v>
      </c>
      <c r="N10" s="83" t="s">
        <v>55</v>
      </c>
      <c r="O10" s="83" t="s">
        <v>56</v>
      </c>
      <c r="P10" s="14">
        <v>43497</v>
      </c>
      <c r="Q10" s="13" t="s">
        <v>57</v>
      </c>
      <c r="R10" s="57" t="s">
        <v>4</v>
      </c>
      <c r="S10" s="56" t="s">
        <v>58</v>
      </c>
      <c r="T10" s="56" t="s">
        <v>287</v>
      </c>
      <c r="U10" s="28">
        <v>1</v>
      </c>
    </row>
    <row r="11" spans="1:21" ht="225" customHeight="1">
      <c r="A11" s="81"/>
      <c r="B11" s="82"/>
      <c r="C11" s="83"/>
      <c r="D11" s="83"/>
      <c r="E11" s="83"/>
      <c r="F11" s="84"/>
      <c r="G11" s="85"/>
      <c r="H11" s="84"/>
      <c r="I11" s="86"/>
      <c r="J11" s="84"/>
      <c r="K11" s="85"/>
      <c r="L11" s="84"/>
      <c r="M11" s="87"/>
      <c r="N11" s="83"/>
      <c r="O11" s="83"/>
      <c r="P11" s="14">
        <v>43497</v>
      </c>
      <c r="Q11" s="13" t="s">
        <v>59</v>
      </c>
      <c r="R11" s="3" t="s">
        <v>2</v>
      </c>
      <c r="S11" s="4" t="s">
        <v>60</v>
      </c>
      <c r="T11" s="19" t="s">
        <v>303</v>
      </c>
      <c r="U11" s="28">
        <v>0.7</v>
      </c>
    </row>
    <row r="12" spans="1:21" ht="81" customHeight="1">
      <c r="A12" s="81" t="s">
        <v>61</v>
      </c>
      <c r="B12" s="82" t="s">
        <v>62</v>
      </c>
      <c r="C12" s="4" t="s">
        <v>63</v>
      </c>
      <c r="D12" s="56" t="s">
        <v>64</v>
      </c>
      <c r="E12" s="56" t="s">
        <v>65</v>
      </c>
      <c r="F12" s="57" t="s">
        <v>66</v>
      </c>
      <c r="G12" s="57" t="s">
        <v>67</v>
      </c>
      <c r="H12" s="57" t="s">
        <v>68</v>
      </c>
      <c r="I12" s="63" t="s">
        <v>69</v>
      </c>
      <c r="J12" s="57" t="s">
        <v>35</v>
      </c>
      <c r="K12" s="57" t="s">
        <v>67</v>
      </c>
      <c r="L12" s="57" t="s">
        <v>70</v>
      </c>
      <c r="M12" s="57" t="s">
        <v>71</v>
      </c>
      <c r="N12" s="56" t="s">
        <v>72</v>
      </c>
      <c r="O12" s="56" t="s">
        <v>73</v>
      </c>
      <c r="P12" s="55">
        <v>43617</v>
      </c>
      <c r="Q12" s="56" t="s">
        <v>74</v>
      </c>
      <c r="R12" s="57" t="s">
        <v>1</v>
      </c>
      <c r="S12" s="56" t="s">
        <v>75</v>
      </c>
      <c r="T12" s="10" t="s">
        <v>266</v>
      </c>
      <c r="U12" s="28">
        <v>0.33</v>
      </c>
    </row>
    <row r="13" spans="1:21" ht="72" customHeight="1">
      <c r="A13" s="81"/>
      <c r="B13" s="82"/>
      <c r="C13" s="4" t="s">
        <v>76</v>
      </c>
      <c r="D13" s="56" t="s">
        <v>77</v>
      </c>
      <c r="E13" s="56" t="s">
        <v>78</v>
      </c>
      <c r="F13" s="57" t="s">
        <v>66</v>
      </c>
      <c r="G13" s="57" t="s">
        <v>79</v>
      </c>
      <c r="H13" s="57" t="s">
        <v>80</v>
      </c>
      <c r="I13" s="15" t="s">
        <v>34</v>
      </c>
      <c r="J13" s="57" t="s">
        <v>66</v>
      </c>
      <c r="K13" s="57" t="s">
        <v>79</v>
      </c>
      <c r="L13" s="57" t="s">
        <v>80</v>
      </c>
      <c r="M13" s="57" t="s">
        <v>71</v>
      </c>
      <c r="N13" s="56" t="s">
        <v>81</v>
      </c>
      <c r="O13" s="56" t="s">
        <v>82</v>
      </c>
      <c r="P13" s="55">
        <v>43617</v>
      </c>
      <c r="Q13" s="56" t="s">
        <v>83</v>
      </c>
      <c r="R13" s="57" t="s">
        <v>1</v>
      </c>
      <c r="S13" s="56" t="s">
        <v>84</v>
      </c>
      <c r="T13" s="10" t="s">
        <v>298</v>
      </c>
      <c r="U13" s="28">
        <v>0.5</v>
      </c>
    </row>
    <row r="14" spans="1:21" ht="140.25">
      <c r="A14" s="81"/>
      <c r="B14" s="18" t="s">
        <v>85</v>
      </c>
      <c r="C14" s="13" t="s">
        <v>248</v>
      </c>
      <c r="D14" s="13" t="s">
        <v>86</v>
      </c>
      <c r="E14" s="13" t="s">
        <v>87</v>
      </c>
      <c r="F14" s="64" t="s">
        <v>53</v>
      </c>
      <c r="G14" s="64" t="s">
        <v>79</v>
      </c>
      <c r="H14" s="64" t="s">
        <v>88</v>
      </c>
      <c r="I14" s="54" t="s">
        <v>89</v>
      </c>
      <c r="J14" s="64" t="s">
        <v>90</v>
      </c>
      <c r="K14" s="64" t="s">
        <v>79</v>
      </c>
      <c r="L14" s="64" t="s">
        <v>80</v>
      </c>
      <c r="M14" s="55" t="s">
        <v>37</v>
      </c>
      <c r="N14" s="13" t="s">
        <v>91</v>
      </c>
      <c r="O14" s="13" t="s">
        <v>92</v>
      </c>
      <c r="P14" s="14">
        <v>43497</v>
      </c>
      <c r="Q14" s="13" t="s">
        <v>93</v>
      </c>
      <c r="R14" s="57" t="s">
        <v>0</v>
      </c>
      <c r="S14" s="13" t="s">
        <v>94</v>
      </c>
      <c r="T14" s="56" t="s">
        <v>297</v>
      </c>
      <c r="U14" s="28">
        <v>0.5</v>
      </c>
    </row>
    <row r="15" spans="1:21" ht="83.25" customHeight="1">
      <c r="A15" s="81" t="s">
        <v>95</v>
      </c>
      <c r="B15" s="82" t="s">
        <v>96</v>
      </c>
      <c r="C15" s="88" t="s">
        <v>97</v>
      </c>
      <c r="D15" s="88" t="s">
        <v>98</v>
      </c>
      <c r="E15" s="88" t="s">
        <v>99</v>
      </c>
      <c r="F15" s="89" t="s">
        <v>53</v>
      </c>
      <c r="G15" s="90" t="s">
        <v>79</v>
      </c>
      <c r="H15" s="89" t="s">
        <v>88</v>
      </c>
      <c r="I15" s="86" t="s">
        <v>34</v>
      </c>
      <c r="J15" s="89" t="s">
        <v>100</v>
      </c>
      <c r="K15" s="90" t="s">
        <v>101</v>
      </c>
      <c r="L15" s="89" t="s">
        <v>70</v>
      </c>
      <c r="M15" s="91" t="s">
        <v>37</v>
      </c>
      <c r="N15" s="88" t="s">
        <v>102</v>
      </c>
      <c r="O15" s="88" t="s">
        <v>103</v>
      </c>
      <c r="P15" s="14">
        <v>43497</v>
      </c>
      <c r="Q15" s="4" t="s">
        <v>104</v>
      </c>
      <c r="R15" s="3" t="s">
        <v>3</v>
      </c>
      <c r="S15" s="4" t="s">
        <v>105</v>
      </c>
      <c r="T15" s="20" t="s">
        <v>262</v>
      </c>
      <c r="U15" s="28">
        <v>0</v>
      </c>
    </row>
    <row r="16" spans="1:21" ht="75.75" customHeight="1">
      <c r="A16" s="81"/>
      <c r="B16" s="82"/>
      <c r="C16" s="88"/>
      <c r="D16" s="88"/>
      <c r="E16" s="88"/>
      <c r="F16" s="89"/>
      <c r="G16" s="90"/>
      <c r="H16" s="89"/>
      <c r="I16" s="86"/>
      <c r="J16" s="89"/>
      <c r="K16" s="90"/>
      <c r="L16" s="89"/>
      <c r="M16" s="91"/>
      <c r="N16" s="88"/>
      <c r="O16" s="88"/>
      <c r="P16" s="14">
        <v>43497</v>
      </c>
      <c r="Q16" s="56" t="s">
        <v>106</v>
      </c>
      <c r="R16" s="57" t="s">
        <v>3</v>
      </c>
      <c r="S16" s="56" t="s">
        <v>107</v>
      </c>
      <c r="T16" s="10" t="s">
        <v>262</v>
      </c>
      <c r="U16" s="28">
        <v>0</v>
      </c>
    </row>
    <row r="17" spans="1:21" ht="90" customHeight="1">
      <c r="A17" s="81"/>
      <c r="B17" s="82"/>
      <c r="C17" s="88" t="s">
        <v>108</v>
      </c>
      <c r="D17" s="88" t="s">
        <v>109</v>
      </c>
      <c r="E17" s="88" t="s">
        <v>110</v>
      </c>
      <c r="F17" s="89" t="s">
        <v>53</v>
      </c>
      <c r="G17" s="90" t="s">
        <v>79</v>
      </c>
      <c r="H17" s="89" t="s">
        <v>88</v>
      </c>
      <c r="I17" s="86" t="s">
        <v>34</v>
      </c>
      <c r="J17" s="89" t="s">
        <v>100</v>
      </c>
      <c r="K17" s="90" t="s">
        <v>79</v>
      </c>
      <c r="L17" s="89" t="s">
        <v>70</v>
      </c>
      <c r="M17" s="91" t="s">
        <v>37</v>
      </c>
      <c r="N17" s="88" t="s">
        <v>111</v>
      </c>
      <c r="O17" s="88" t="s">
        <v>112</v>
      </c>
      <c r="P17" s="55">
        <v>43497</v>
      </c>
      <c r="Q17" s="56" t="s">
        <v>113</v>
      </c>
      <c r="R17" s="57" t="s">
        <v>3</v>
      </c>
      <c r="S17" s="56" t="s">
        <v>114</v>
      </c>
      <c r="T17" s="10" t="s">
        <v>290</v>
      </c>
      <c r="U17" s="28">
        <v>0.67</v>
      </c>
    </row>
    <row r="18" spans="1:21" ht="159" customHeight="1">
      <c r="A18" s="81"/>
      <c r="B18" s="82"/>
      <c r="C18" s="88"/>
      <c r="D18" s="88"/>
      <c r="E18" s="88"/>
      <c r="F18" s="89"/>
      <c r="G18" s="90"/>
      <c r="H18" s="89"/>
      <c r="I18" s="86"/>
      <c r="J18" s="89"/>
      <c r="K18" s="90"/>
      <c r="L18" s="89"/>
      <c r="M18" s="91"/>
      <c r="N18" s="88"/>
      <c r="O18" s="88"/>
      <c r="P18" s="55">
        <v>43497</v>
      </c>
      <c r="Q18" s="56" t="s">
        <v>115</v>
      </c>
      <c r="R18" s="57" t="s">
        <v>3</v>
      </c>
      <c r="S18" s="56" t="s">
        <v>116</v>
      </c>
      <c r="T18" s="10" t="s">
        <v>291</v>
      </c>
      <c r="U18" s="28">
        <v>0.67</v>
      </c>
    </row>
    <row r="19" spans="1:21" ht="274.5" customHeight="1">
      <c r="A19" s="81"/>
      <c r="B19" s="82"/>
      <c r="C19" s="4" t="s">
        <v>117</v>
      </c>
      <c r="D19" s="4" t="s">
        <v>118</v>
      </c>
      <c r="E19" s="4" t="s">
        <v>119</v>
      </c>
      <c r="F19" s="5" t="s">
        <v>53</v>
      </c>
      <c r="G19" s="6" t="s">
        <v>79</v>
      </c>
      <c r="H19" s="5" t="s">
        <v>88</v>
      </c>
      <c r="I19" s="8" t="s">
        <v>34</v>
      </c>
      <c r="J19" s="5" t="s">
        <v>100</v>
      </c>
      <c r="K19" s="6" t="s">
        <v>79</v>
      </c>
      <c r="L19" s="5" t="s">
        <v>70</v>
      </c>
      <c r="M19" s="3" t="s">
        <v>71</v>
      </c>
      <c r="N19" s="4" t="s">
        <v>120</v>
      </c>
      <c r="O19" s="4" t="s">
        <v>121</v>
      </c>
      <c r="P19" s="55">
        <v>43631</v>
      </c>
      <c r="Q19" s="56" t="s">
        <v>122</v>
      </c>
      <c r="R19" s="57" t="s">
        <v>3</v>
      </c>
      <c r="S19" s="56" t="s">
        <v>123</v>
      </c>
      <c r="T19" s="10" t="s">
        <v>263</v>
      </c>
      <c r="U19" s="28" t="s">
        <v>264</v>
      </c>
    </row>
    <row r="20" spans="1:21" ht="54" customHeight="1">
      <c r="A20" s="81"/>
      <c r="B20" s="82"/>
      <c r="C20" s="88" t="s">
        <v>254</v>
      </c>
      <c r="D20" s="88" t="s">
        <v>124</v>
      </c>
      <c r="E20" s="88" t="s">
        <v>125</v>
      </c>
      <c r="F20" s="91" t="s">
        <v>53</v>
      </c>
      <c r="G20" s="91" t="s">
        <v>79</v>
      </c>
      <c r="H20" s="91" t="s">
        <v>88</v>
      </c>
      <c r="I20" s="86" t="s">
        <v>34</v>
      </c>
      <c r="J20" s="91" t="s">
        <v>100</v>
      </c>
      <c r="K20" s="91" t="s">
        <v>79</v>
      </c>
      <c r="L20" s="91" t="s">
        <v>70</v>
      </c>
      <c r="M20" s="91" t="s">
        <v>37</v>
      </c>
      <c r="N20" s="88" t="s">
        <v>126</v>
      </c>
      <c r="O20" s="88" t="s">
        <v>127</v>
      </c>
      <c r="P20" s="55">
        <v>43497</v>
      </c>
      <c r="Q20" s="9" t="s">
        <v>128</v>
      </c>
      <c r="R20" s="57" t="s">
        <v>3</v>
      </c>
      <c r="S20" s="56" t="s">
        <v>129</v>
      </c>
      <c r="T20" s="10" t="s">
        <v>292</v>
      </c>
      <c r="U20" s="28">
        <v>0.73</v>
      </c>
    </row>
    <row r="21" spans="1:21" ht="72.75" customHeight="1">
      <c r="A21" s="81"/>
      <c r="B21" s="82"/>
      <c r="C21" s="88"/>
      <c r="D21" s="88"/>
      <c r="E21" s="88"/>
      <c r="F21" s="91"/>
      <c r="G21" s="91"/>
      <c r="H21" s="91"/>
      <c r="I21" s="86"/>
      <c r="J21" s="91"/>
      <c r="K21" s="91"/>
      <c r="L21" s="91"/>
      <c r="M21" s="91"/>
      <c r="N21" s="88"/>
      <c r="O21" s="88"/>
      <c r="P21" s="55">
        <v>43497</v>
      </c>
      <c r="Q21" s="9" t="s">
        <v>130</v>
      </c>
      <c r="R21" s="57" t="s">
        <v>3</v>
      </c>
      <c r="S21" s="56" t="s">
        <v>131</v>
      </c>
      <c r="T21" s="10" t="s">
        <v>293</v>
      </c>
      <c r="U21" s="28">
        <v>1</v>
      </c>
    </row>
    <row r="22" spans="1:21" ht="66" customHeight="1">
      <c r="A22" s="81"/>
      <c r="B22" s="82"/>
      <c r="C22" s="4" t="s">
        <v>249</v>
      </c>
      <c r="D22" s="56" t="s">
        <v>132</v>
      </c>
      <c r="E22" s="56" t="s">
        <v>133</v>
      </c>
      <c r="F22" s="57" t="s">
        <v>53</v>
      </c>
      <c r="G22" s="57" t="s">
        <v>79</v>
      </c>
      <c r="H22" s="57" t="s">
        <v>88</v>
      </c>
      <c r="I22" s="54" t="s">
        <v>34</v>
      </c>
      <c r="J22" s="57" t="s">
        <v>100</v>
      </c>
      <c r="K22" s="57" t="s">
        <v>79</v>
      </c>
      <c r="L22" s="57" t="s">
        <v>70</v>
      </c>
      <c r="M22" s="57" t="s">
        <v>37</v>
      </c>
      <c r="N22" s="56" t="s">
        <v>134</v>
      </c>
      <c r="O22" s="56" t="s">
        <v>135</v>
      </c>
      <c r="P22" s="55">
        <v>43497</v>
      </c>
      <c r="Q22" s="9" t="s">
        <v>136</v>
      </c>
      <c r="R22" s="57" t="s">
        <v>3</v>
      </c>
      <c r="S22" s="56" t="s">
        <v>137</v>
      </c>
      <c r="T22" s="10" t="s">
        <v>294</v>
      </c>
      <c r="U22" s="28">
        <v>0.64</v>
      </c>
    </row>
    <row r="23" spans="1:21" ht="318.75">
      <c r="A23" s="81"/>
      <c r="B23" s="82"/>
      <c r="C23" s="4" t="s">
        <v>250</v>
      </c>
      <c r="D23" s="56" t="s">
        <v>138</v>
      </c>
      <c r="E23" s="56" t="s">
        <v>139</v>
      </c>
      <c r="F23" s="57" t="s">
        <v>53</v>
      </c>
      <c r="G23" s="57" t="s">
        <v>79</v>
      </c>
      <c r="H23" s="57" t="s">
        <v>88</v>
      </c>
      <c r="I23" s="54" t="s">
        <v>34</v>
      </c>
      <c r="J23" s="57" t="s">
        <v>100</v>
      </c>
      <c r="K23" s="57" t="s">
        <v>79</v>
      </c>
      <c r="L23" s="57" t="s">
        <v>70</v>
      </c>
      <c r="M23" s="57" t="s">
        <v>37</v>
      </c>
      <c r="N23" s="56" t="s">
        <v>140</v>
      </c>
      <c r="O23" s="56" t="s">
        <v>141</v>
      </c>
      <c r="P23" s="55">
        <v>43497</v>
      </c>
      <c r="Q23" s="56" t="s">
        <v>142</v>
      </c>
      <c r="R23" s="57" t="s">
        <v>3</v>
      </c>
      <c r="S23" s="56" t="s">
        <v>143</v>
      </c>
      <c r="T23" s="56" t="s">
        <v>295</v>
      </c>
      <c r="U23" s="28">
        <v>0.73</v>
      </c>
    </row>
    <row r="24" spans="1:21" ht="118.5" customHeight="1">
      <c r="A24" s="81"/>
      <c r="B24" s="18" t="s">
        <v>144</v>
      </c>
      <c r="C24" s="4" t="s">
        <v>145</v>
      </c>
      <c r="D24" s="56" t="s">
        <v>146</v>
      </c>
      <c r="E24" s="56" t="s">
        <v>147</v>
      </c>
      <c r="F24" s="57" t="s">
        <v>31</v>
      </c>
      <c r="G24" s="57" t="s">
        <v>67</v>
      </c>
      <c r="H24" s="57" t="s">
        <v>88</v>
      </c>
      <c r="I24" s="54" t="s">
        <v>34</v>
      </c>
      <c r="J24" s="57" t="s">
        <v>35</v>
      </c>
      <c r="K24" s="57" t="s">
        <v>67</v>
      </c>
      <c r="L24" s="57" t="s">
        <v>148</v>
      </c>
      <c r="M24" s="55" t="s">
        <v>37</v>
      </c>
      <c r="N24" s="10" t="s">
        <v>91</v>
      </c>
      <c r="O24" s="10" t="s">
        <v>92</v>
      </c>
      <c r="P24" s="55">
        <v>43497</v>
      </c>
      <c r="Q24" s="56" t="s">
        <v>149</v>
      </c>
      <c r="R24" s="57" t="s">
        <v>150</v>
      </c>
      <c r="S24" s="56" t="s">
        <v>151</v>
      </c>
      <c r="T24" s="56" t="s">
        <v>296</v>
      </c>
      <c r="U24" s="28">
        <v>0.66</v>
      </c>
    </row>
    <row r="25" spans="1:21" ht="140.25">
      <c r="A25" s="81" t="s">
        <v>152</v>
      </c>
      <c r="B25" s="18" t="s">
        <v>153</v>
      </c>
      <c r="C25" s="4" t="s">
        <v>154</v>
      </c>
      <c r="D25" s="4" t="s">
        <v>155</v>
      </c>
      <c r="E25" s="4" t="s">
        <v>156</v>
      </c>
      <c r="F25" s="16" t="s">
        <v>35</v>
      </c>
      <c r="G25" s="17" t="s">
        <v>54</v>
      </c>
      <c r="H25" s="16" t="s">
        <v>157</v>
      </c>
      <c r="I25" s="15" t="s">
        <v>34</v>
      </c>
      <c r="J25" s="16" t="s">
        <v>35</v>
      </c>
      <c r="K25" s="17" t="s">
        <v>101</v>
      </c>
      <c r="L25" s="16" t="s">
        <v>158</v>
      </c>
      <c r="M25" s="7" t="s">
        <v>37</v>
      </c>
      <c r="N25" s="4" t="s">
        <v>159</v>
      </c>
      <c r="O25" s="4" t="s">
        <v>160</v>
      </c>
      <c r="P25" s="7">
        <v>43497</v>
      </c>
      <c r="Q25" s="10" t="s">
        <v>161</v>
      </c>
      <c r="R25" s="3" t="s">
        <v>162</v>
      </c>
      <c r="S25" s="10" t="s">
        <v>163</v>
      </c>
      <c r="T25" s="19" t="s">
        <v>300</v>
      </c>
      <c r="U25" s="28">
        <v>0.66</v>
      </c>
    </row>
    <row r="26" spans="1:21" ht="102">
      <c r="A26" s="81"/>
      <c r="B26" s="82" t="s">
        <v>164</v>
      </c>
      <c r="C26" s="4" t="s">
        <v>154</v>
      </c>
      <c r="D26" s="4" t="s">
        <v>165</v>
      </c>
      <c r="E26" s="4" t="s">
        <v>156</v>
      </c>
      <c r="F26" s="16" t="s">
        <v>35</v>
      </c>
      <c r="G26" s="17" t="s">
        <v>54</v>
      </c>
      <c r="H26" s="16" t="s">
        <v>157</v>
      </c>
      <c r="I26" s="8" t="s">
        <v>34</v>
      </c>
      <c r="J26" s="16" t="s">
        <v>35</v>
      </c>
      <c r="K26" s="17" t="s">
        <v>101</v>
      </c>
      <c r="L26" s="16" t="s">
        <v>158</v>
      </c>
      <c r="M26" s="7" t="s">
        <v>37</v>
      </c>
      <c r="N26" s="4" t="s">
        <v>166</v>
      </c>
      <c r="O26" s="4" t="s">
        <v>167</v>
      </c>
      <c r="P26" s="14">
        <v>43497</v>
      </c>
      <c r="Q26" s="13" t="s">
        <v>168</v>
      </c>
      <c r="R26" s="3" t="s">
        <v>169</v>
      </c>
      <c r="S26" s="4" t="s">
        <v>170</v>
      </c>
      <c r="T26" s="20" t="s">
        <v>267</v>
      </c>
      <c r="U26" s="28">
        <v>1</v>
      </c>
    </row>
    <row r="27" spans="1:21" ht="102">
      <c r="A27" s="81"/>
      <c r="B27" s="82"/>
      <c r="C27" s="4" t="s">
        <v>171</v>
      </c>
      <c r="D27" s="4" t="s">
        <v>172</v>
      </c>
      <c r="E27" s="4" t="s">
        <v>173</v>
      </c>
      <c r="F27" s="16" t="s">
        <v>66</v>
      </c>
      <c r="G27" s="17" t="s">
        <v>67</v>
      </c>
      <c r="H27" s="16" t="s">
        <v>68</v>
      </c>
      <c r="I27" s="8" t="s">
        <v>34</v>
      </c>
      <c r="J27" s="16" t="s">
        <v>35</v>
      </c>
      <c r="K27" s="17" t="s">
        <v>67</v>
      </c>
      <c r="L27" s="16" t="s">
        <v>70</v>
      </c>
      <c r="M27" s="7" t="s">
        <v>37</v>
      </c>
      <c r="N27" s="4" t="s">
        <v>174</v>
      </c>
      <c r="O27" s="4" t="s">
        <v>175</v>
      </c>
      <c r="P27" s="14">
        <v>43497</v>
      </c>
      <c r="Q27" s="4" t="s">
        <v>176</v>
      </c>
      <c r="R27" s="3" t="s">
        <v>169</v>
      </c>
      <c r="S27" s="4" t="s">
        <v>177</v>
      </c>
      <c r="T27" s="19" t="s">
        <v>301</v>
      </c>
      <c r="U27" s="28">
        <v>0.66</v>
      </c>
    </row>
    <row r="28" spans="1:21" ht="78.75" customHeight="1">
      <c r="A28" s="81"/>
      <c r="B28" s="82"/>
      <c r="C28" s="4" t="s">
        <v>178</v>
      </c>
      <c r="D28" s="4" t="s">
        <v>179</v>
      </c>
      <c r="E28" s="4" t="s">
        <v>180</v>
      </c>
      <c r="F28" s="16" t="s">
        <v>35</v>
      </c>
      <c r="G28" s="17" t="s">
        <v>79</v>
      </c>
      <c r="H28" s="16" t="s">
        <v>181</v>
      </c>
      <c r="I28" s="8" t="s">
        <v>34</v>
      </c>
      <c r="J28" s="16" t="s">
        <v>35</v>
      </c>
      <c r="K28" s="17" t="s">
        <v>101</v>
      </c>
      <c r="L28" s="16" t="s">
        <v>182</v>
      </c>
      <c r="M28" s="7" t="s">
        <v>37</v>
      </c>
      <c r="N28" s="13" t="s">
        <v>183</v>
      </c>
      <c r="O28" s="13" t="s">
        <v>184</v>
      </c>
      <c r="P28" s="14">
        <v>43497</v>
      </c>
      <c r="Q28" s="13" t="s">
        <v>185</v>
      </c>
      <c r="R28" s="3" t="s">
        <v>186</v>
      </c>
      <c r="S28" s="4" t="s">
        <v>187</v>
      </c>
      <c r="T28" s="20" t="s">
        <v>268</v>
      </c>
      <c r="U28" s="28">
        <v>0</v>
      </c>
    </row>
    <row r="29" spans="1:21" ht="127.5">
      <c r="A29" s="81"/>
      <c r="B29" s="82" t="s">
        <v>188</v>
      </c>
      <c r="C29" s="13" t="s">
        <v>251</v>
      </c>
      <c r="D29" s="13" t="s">
        <v>189</v>
      </c>
      <c r="E29" s="13" t="s">
        <v>190</v>
      </c>
      <c r="F29" s="16" t="s">
        <v>90</v>
      </c>
      <c r="G29" s="17" t="s">
        <v>79</v>
      </c>
      <c r="H29" s="16" t="s">
        <v>191</v>
      </c>
      <c r="I29" s="8" t="s">
        <v>34</v>
      </c>
      <c r="J29" s="16" t="s">
        <v>31</v>
      </c>
      <c r="K29" s="17" t="s">
        <v>79</v>
      </c>
      <c r="L29" s="16" t="s">
        <v>70</v>
      </c>
      <c r="M29" s="7" t="s">
        <v>37</v>
      </c>
      <c r="N29" s="13" t="s">
        <v>192</v>
      </c>
      <c r="O29" s="13" t="s">
        <v>193</v>
      </c>
      <c r="P29" s="14">
        <v>43497</v>
      </c>
      <c r="Q29" s="13" t="s">
        <v>194</v>
      </c>
      <c r="R29" s="3" t="s">
        <v>5</v>
      </c>
      <c r="S29" s="4" t="s">
        <v>195</v>
      </c>
      <c r="T29" s="19" t="s">
        <v>304</v>
      </c>
      <c r="U29" s="28">
        <v>0.33</v>
      </c>
    </row>
    <row r="30" spans="1:21" ht="306">
      <c r="A30" s="81"/>
      <c r="B30" s="82"/>
      <c r="C30" s="13" t="s">
        <v>253</v>
      </c>
      <c r="D30" s="13" t="s">
        <v>196</v>
      </c>
      <c r="E30" s="13" t="s">
        <v>197</v>
      </c>
      <c r="F30" s="16" t="s">
        <v>35</v>
      </c>
      <c r="G30" s="17" t="s">
        <v>79</v>
      </c>
      <c r="H30" s="16" t="s">
        <v>157</v>
      </c>
      <c r="I30" s="8" t="s">
        <v>34</v>
      </c>
      <c r="J30" s="16" t="s">
        <v>35</v>
      </c>
      <c r="K30" s="17" t="s">
        <v>101</v>
      </c>
      <c r="L30" s="16" t="s">
        <v>182</v>
      </c>
      <c r="M30" s="7" t="s">
        <v>37</v>
      </c>
      <c r="N30" s="13" t="s">
        <v>198</v>
      </c>
      <c r="O30" s="13" t="s">
        <v>199</v>
      </c>
      <c r="P30" s="14">
        <v>43497</v>
      </c>
      <c r="Q30" s="13" t="s">
        <v>200</v>
      </c>
      <c r="R30" s="3" t="s">
        <v>5</v>
      </c>
      <c r="S30" s="4" t="s">
        <v>201</v>
      </c>
      <c r="T30" s="19" t="s">
        <v>305</v>
      </c>
      <c r="U30" s="28">
        <v>0.66</v>
      </c>
    </row>
    <row r="31" spans="1:21" ht="217.5" customHeight="1">
      <c r="A31" s="81"/>
      <c r="B31" s="82" t="s">
        <v>202</v>
      </c>
      <c r="C31" s="13" t="s">
        <v>203</v>
      </c>
      <c r="D31" s="13" t="s">
        <v>204</v>
      </c>
      <c r="E31" s="58" t="s">
        <v>205</v>
      </c>
      <c r="F31" s="60" t="s">
        <v>53</v>
      </c>
      <c r="G31" s="60" t="s">
        <v>79</v>
      </c>
      <c r="H31" s="60" t="s">
        <v>88</v>
      </c>
      <c r="I31" s="59" t="s">
        <v>34</v>
      </c>
      <c r="J31" s="60" t="s">
        <v>35</v>
      </c>
      <c r="K31" s="60" t="s">
        <v>79</v>
      </c>
      <c r="L31" s="60" t="s">
        <v>181</v>
      </c>
      <c r="M31" s="61" t="s">
        <v>37</v>
      </c>
      <c r="N31" s="58" t="s">
        <v>206</v>
      </c>
      <c r="O31" s="58" t="s">
        <v>207</v>
      </c>
      <c r="P31" s="61">
        <v>43497</v>
      </c>
      <c r="Q31" s="58" t="s">
        <v>208</v>
      </c>
      <c r="R31" s="60" t="s">
        <v>209</v>
      </c>
      <c r="S31" s="13" t="s">
        <v>210</v>
      </c>
      <c r="T31" s="58" t="s">
        <v>288</v>
      </c>
      <c r="U31" s="28">
        <v>0.66</v>
      </c>
    </row>
    <row r="32" spans="1:21" ht="409.5">
      <c r="A32" s="81"/>
      <c r="B32" s="82"/>
      <c r="C32" s="4" t="s">
        <v>252</v>
      </c>
      <c r="D32" s="58" t="s">
        <v>211</v>
      </c>
      <c r="E32" s="58" t="s">
        <v>212</v>
      </c>
      <c r="F32" s="60" t="s">
        <v>31</v>
      </c>
      <c r="G32" s="60" t="s">
        <v>79</v>
      </c>
      <c r="H32" s="60" t="s">
        <v>36</v>
      </c>
      <c r="I32" s="65" t="s">
        <v>34</v>
      </c>
      <c r="J32" s="60" t="s">
        <v>35</v>
      </c>
      <c r="K32" s="60" t="s">
        <v>79</v>
      </c>
      <c r="L32" s="60" t="s">
        <v>181</v>
      </c>
      <c r="M32" s="61" t="s">
        <v>37</v>
      </c>
      <c r="N32" s="58" t="s">
        <v>213</v>
      </c>
      <c r="O32" s="58" t="s">
        <v>214</v>
      </c>
      <c r="P32" s="61">
        <v>43497</v>
      </c>
      <c r="Q32" s="58" t="s">
        <v>215</v>
      </c>
      <c r="R32" s="60" t="s">
        <v>216</v>
      </c>
      <c r="S32" s="58" t="s">
        <v>217</v>
      </c>
      <c r="T32" s="66" t="s">
        <v>289</v>
      </c>
      <c r="U32" s="28">
        <v>0.85</v>
      </c>
    </row>
    <row r="33" spans="1:21" ht="352.5" customHeight="1">
      <c r="A33" s="92" t="s">
        <v>218</v>
      </c>
      <c r="B33" s="82" t="s">
        <v>219</v>
      </c>
      <c r="C33" s="4" t="s">
        <v>220</v>
      </c>
      <c r="D33" s="58" t="s">
        <v>221</v>
      </c>
      <c r="E33" s="58" t="s">
        <v>222</v>
      </c>
      <c r="F33" s="60" t="s">
        <v>35</v>
      </c>
      <c r="G33" s="60" t="s">
        <v>67</v>
      </c>
      <c r="H33" s="60" t="s">
        <v>36</v>
      </c>
      <c r="I33" s="59" t="s">
        <v>34</v>
      </c>
      <c r="J33" s="60" t="s">
        <v>35</v>
      </c>
      <c r="K33" s="60" t="s">
        <v>79</v>
      </c>
      <c r="L33" s="60" t="s">
        <v>181</v>
      </c>
      <c r="M33" s="60" t="s">
        <v>223</v>
      </c>
      <c r="N33" s="58" t="s">
        <v>224</v>
      </c>
      <c r="O33" s="58" t="s">
        <v>225</v>
      </c>
      <c r="P33" s="14">
        <v>43497</v>
      </c>
      <c r="Q33" s="58" t="s">
        <v>226</v>
      </c>
      <c r="R33" s="60" t="s">
        <v>227</v>
      </c>
      <c r="S33" s="58" t="s">
        <v>228</v>
      </c>
      <c r="T33" s="58" t="s">
        <v>284</v>
      </c>
      <c r="U33" s="28">
        <v>0.85</v>
      </c>
    </row>
    <row r="34" spans="1:21" ht="68.25" customHeight="1">
      <c r="A34" s="92"/>
      <c r="B34" s="82"/>
      <c r="C34" s="4" t="s">
        <v>229</v>
      </c>
      <c r="D34" s="58" t="s">
        <v>230</v>
      </c>
      <c r="E34" s="58" t="s">
        <v>231</v>
      </c>
      <c r="F34" s="60" t="s">
        <v>66</v>
      </c>
      <c r="G34" s="60" t="s">
        <v>232</v>
      </c>
      <c r="H34" s="60" t="s">
        <v>233</v>
      </c>
      <c r="I34" s="59" t="s">
        <v>34</v>
      </c>
      <c r="J34" s="60" t="s">
        <v>66</v>
      </c>
      <c r="K34" s="60" t="s">
        <v>67</v>
      </c>
      <c r="L34" s="60" t="s">
        <v>70</v>
      </c>
      <c r="M34" s="60" t="s">
        <v>223</v>
      </c>
      <c r="N34" s="58" t="s">
        <v>234</v>
      </c>
      <c r="O34" s="58" t="s">
        <v>235</v>
      </c>
      <c r="P34" s="14">
        <v>43497</v>
      </c>
      <c r="Q34" s="58" t="s">
        <v>236</v>
      </c>
      <c r="R34" s="60" t="s">
        <v>227</v>
      </c>
      <c r="S34" s="58" t="s">
        <v>237</v>
      </c>
      <c r="T34" s="10" t="s">
        <v>285</v>
      </c>
      <c r="U34" s="28">
        <v>0.6666</v>
      </c>
    </row>
    <row r="35" spans="1:21" ht="60.75" customHeight="1">
      <c r="A35" s="92"/>
      <c r="B35" s="82"/>
      <c r="C35" s="4" t="s">
        <v>238</v>
      </c>
      <c r="D35" s="58" t="s">
        <v>239</v>
      </c>
      <c r="E35" s="58" t="s">
        <v>240</v>
      </c>
      <c r="F35" s="60" t="s">
        <v>53</v>
      </c>
      <c r="G35" s="60" t="s">
        <v>232</v>
      </c>
      <c r="H35" s="60" t="s">
        <v>36</v>
      </c>
      <c r="I35" s="59" t="s">
        <v>89</v>
      </c>
      <c r="J35" s="60" t="s">
        <v>53</v>
      </c>
      <c r="K35" s="60" t="s">
        <v>101</v>
      </c>
      <c r="L35" s="60" t="s">
        <v>70</v>
      </c>
      <c r="M35" s="60" t="s">
        <v>241</v>
      </c>
      <c r="N35" s="58" t="s">
        <v>242</v>
      </c>
      <c r="O35" s="58" t="s">
        <v>243</v>
      </c>
      <c r="P35" s="61">
        <v>43497</v>
      </c>
      <c r="Q35" s="58" t="s">
        <v>244</v>
      </c>
      <c r="R35" s="60" t="s">
        <v>227</v>
      </c>
      <c r="S35" s="58" t="s">
        <v>245</v>
      </c>
      <c r="T35" s="67" t="s">
        <v>286</v>
      </c>
      <c r="U35" s="28">
        <v>0.6666</v>
      </c>
    </row>
    <row r="36" spans="4:20" ht="15">
      <c r="D36" s="68"/>
      <c r="E36" s="68"/>
      <c r="F36" s="68"/>
      <c r="G36" s="68"/>
      <c r="H36" s="68"/>
      <c r="I36" s="69"/>
      <c r="J36" s="68"/>
      <c r="K36" s="68"/>
      <c r="L36" s="68"/>
      <c r="M36" s="68"/>
      <c r="N36" s="68"/>
      <c r="O36" s="68"/>
      <c r="P36" s="68"/>
      <c r="Q36" s="68"/>
      <c r="R36" s="68"/>
      <c r="S36" s="68"/>
      <c r="T36" s="70"/>
    </row>
    <row r="37" spans="4:20" ht="15">
      <c r="D37" s="68"/>
      <c r="E37" s="68"/>
      <c r="F37" s="68"/>
      <c r="G37" s="68"/>
      <c r="H37" s="68"/>
      <c r="I37" s="69"/>
      <c r="J37" s="68"/>
      <c r="K37" s="68"/>
      <c r="L37" s="68"/>
      <c r="M37" s="68"/>
      <c r="N37" s="68"/>
      <c r="O37" s="68"/>
      <c r="P37" s="68"/>
      <c r="Q37" s="68"/>
      <c r="R37" s="68"/>
      <c r="S37" s="68"/>
      <c r="T37" s="70"/>
    </row>
    <row r="38" spans="4:20" ht="15">
      <c r="D38" s="68"/>
      <c r="E38" s="68"/>
      <c r="F38" s="68"/>
      <c r="G38" s="68"/>
      <c r="H38" s="68"/>
      <c r="I38" s="69"/>
      <c r="J38" s="68"/>
      <c r="K38" s="68"/>
      <c r="L38" s="68"/>
      <c r="M38" s="68"/>
      <c r="N38" s="68"/>
      <c r="O38" s="68"/>
      <c r="P38" s="68"/>
      <c r="Q38" s="68"/>
      <c r="R38" s="68"/>
      <c r="S38" s="68"/>
      <c r="T38" s="70"/>
    </row>
    <row r="39" spans="4:20" ht="15">
      <c r="D39" s="68"/>
      <c r="E39" s="68"/>
      <c r="F39" s="68"/>
      <c r="G39" s="68"/>
      <c r="H39" s="68"/>
      <c r="I39" s="69"/>
      <c r="J39" s="68"/>
      <c r="K39" s="68"/>
      <c r="L39" s="68"/>
      <c r="M39" s="68"/>
      <c r="N39" s="68"/>
      <c r="O39" s="68"/>
      <c r="P39" s="68"/>
      <c r="Q39" s="68"/>
      <c r="R39" s="68"/>
      <c r="S39" s="68"/>
      <c r="T39" s="70"/>
    </row>
    <row r="40" spans="4:20" ht="15">
      <c r="D40" s="68"/>
      <c r="E40" s="68"/>
      <c r="F40" s="68"/>
      <c r="G40" s="68"/>
      <c r="H40" s="68"/>
      <c r="I40" s="69"/>
      <c r="J40" s="68"/>
      <c r="K40" s="68"/>
      <c r="L40" s="68"/>
      <c r="M40" s="68"/>
      <c r="N40" s="68"/>
      <c r="O40" s="68"/>
      <c r="P40" s="68"/>
      <c r="Q40" s="68"/>
      <c r="R40" s="68"/>
      <c r="S40" s="68"/>
      <c r="T40" s="70"/>
    </row>
    <row r="41" spans="4:20" ht="15" customHeight="1">
      <c r="D41" s="68"/>
      <c r="E41" s="68"/>
      <c r="F41" s="68"/>
      <c r="G41" s="68"/>
      <c r="H41" s="68"/>
      <c r="I41" s="69"/>
      <c r="J41" s="68"/>
      <c r="K41" s="68"/>
      <c r="L41" s="68"/>
      <c r="M41" s="68"/>
      <c r="N41" s="68"/>
      <c r="O41" s="68"/>
      <c r="P41" s="68"/>
      <c r="Q41" s="68"/>
      <c r="R41" s="68"/>
      <c r="S41" s="68"/>
      <c r="T41" s="70"/>
    </row>
    <row r="42" spans="4:20" ht="15">
      <c r="D42" s="68"/>
      <c r="E42" s="68"/>
      <c r="F42" s="68"/>
      <c r="G42" s="68"/>
      <c r="H42" s="68"/>
      <c r="I42" s="69"/>
      <c r="J42" s="68"/>
      <c r="K42" s="68"/>
      <c r="L42" s="68"/>
      <c r="M42" s="68"/>
      <c r="N42" s="68"/>
      <c r="O42" s="68"/>
      <c r="P42" s="68"/>
      <c r="Q42" s="68"/>
      <c r="R42" s="68"/>
      <c r="S42" s="68"/>
      <c r="T42" s="70"/>
    </row>
    <row r="43" spans="4:20" ht="15">
      <c r="D43" s="68"/>
      <c r="E43" s="68"/>
      <c r="F43" s="68"/>
      <c r="G43" s="68"/>
      <c r="H43" s="68"/>
      <c r="I43" s="69"/>
      <c r="J43" s="68"/>
      <c r="K43" s="68"/>
      <c r="L43" s="68"/>
      <c r="M43" s="68"/>
      <c r="N43" s="68"/>
      <c r="O43" s="68"/>
      <c r="P43" s="68"/>
      <c r="Q43" s="68"/>
      <c r="R43" s="68"/>
      <c r="S43" s="68"/>
      <c r="T43" s="70"/>
    </row>
    <row r="44" spans="4:20" ht="15">
      <c r="D44" s="68"/>
      <c r="E44" s="68"/>
      <c r="F44" s="68"/>
      <c r="G44" s="68"/>
      <c r="H44" s="68"/>
      <c r="I44" s="69"/>
      <c r="J44" s="68"/>
      <c r="K44" s="68"/>
      <c r="L44" s="68"/>
      <c r="M44" s="68"/>
      <c r="N44" s="68"/>
      <c r="O44" s="68"/>
      <c r="P44" s="68"/>
      <c r="Q44" s="68"/>
      <c r="R44" s="68"/>
      <c r="S44" s="68"/>
      <c r="T44" s="70"/>
    </row>
    <row r="45" spans="4:20" ht="15">
      <c r="D45" s="68"/>
      <c r="E45" s="68"/>
      <c r="F45" s="68"/>
      <c r="G45" s="68"/>
      <c r="H45" s="68"/>
      <c r="I45" s="69"/>
      <c r="J45" s="68"/>
      <c r="K45" s="68"/>
      <c r="L45" s="68"/>
      <c r="M45" s="68"/>
      <c r="N45" s="68"/>
      <c r="O45" s="68"/>
      <c r="P45" s="68"/>
      <c r="Q45" s="68"/>
      <c r="R45" s="68"/>
      <c r="S45" s="68"/>
      <c r="T45" s="70"/>
    </row>
    <row r="46" spans="4:20" ht="15">
      <c r="D46" s="68"/>
      <c r="E46" s="68"/>
      <c r="F46" s="68"/>
      <c r="G46" s="68"/>
      <c r="H46" s="68"/>
      <c r="I46" s="69"/>
      <c r="J46" s="68"/>
      <c r="K46" s="68"/>
      <c r="L46" s="68"/>
      <c r="M46" s="68"/>
      <c r="N46" s="68"/>
      <c r="O46" s="68"/>
      <c r="P46" s="68"/>
      <c r="Q46" s="68"/>
      <c r="R46" s="68"/>
      <c r="S46" s="68"/>
      <c r="T46" s="70"/>
    </row>
    <row r="47" spans="4:20" ht="15">
      <c r="D47" s="68"/>
      <c r="E47" s="68"/>
      <c r="F47" s="68"/>
      <c r="G47" s="68"/>
      <c r="H47" s="68"/>
      <c r="I47" s="69"/>
      <c r="J47" s="68"/>
      <c r="K47" s="68"/>
      <c r="L47" s="68"/>
      <c r="M47" s="68"/>
      <c r="N47" s="68"/>
      <c r="O47" s="68"/>
      <c r="P47" s="68"/>
      <c r="Q47" s="68"/>
      <c r="R47" s="68"/>
      <c r="S47" s="68"/>
      <c r="T47" s="70"/>
    </row>
    <row r="48" spans="4:20" ht="15">
      <c r="D48" s="68"/>
      <c r="E48" s="68"/>
      <c r="F48" s="68"/>
      <c r="G48" s="68"/>
      <c r="H48" s="68"/>
      <c r="I48" s="69"/>
      <c r="J48" s="68"/>
      <c r="K48" s="68"/>
      <c r="L48" s="68"/>
      <c r="M48" s="68"/>
      <c r="N48" s="68"/>
      <c r="O48" s="68"/>
      <c r="P48" s="68"/>
      <c r="Q48" s="68"/>
      <c r="R48" s="68"/>
      <c r="S48" s="68"/>
      <c r="T48" s="70"/>
    </row>
    <row r="49" spans="4:20" ht="15">
      <c r="D49" s="68"/>
      <c r="E49" s="68"/>
      <c r="F49" s="68"/>
      <c r="G49" s="68"/>
      <c r="H49" s="68"/>
      <c r="I49" s="69"/>
      <c r="J49" s="68"/>
      <c r="K49" s="68"/>
      <c r="L49" s="68"/>
      <c r="M49" s="68"/>
      <c r="N49" s="68"/>
      <c r="O49" s="68"/>
      <c r="P49" s="68"/>
      <c r="Q49" s="68"/>
      <c r="R49" s="68"/>
      <c r="S49" s="68"/>
      <c r="T49" s="70"/>
    </row>
    <row r="50" spans="4:20" ht="15">
      <c r="D50" s="68"/>
      <c r="E50" s="68"/>
      <c r="F50" s="68"/>
      <c r="G50" s="68"/>
      <c r="H50" s="68"/>
      <c r="I50" s="69"/>
      <c r="J50" s="68"/>
      <c r="K50" s="68"/>
      <c r="L50" s="68"/>
      <c r="M50" s="68"/>
      <c r="N50" s="68"/>
      <c r="O50" s="68"/>
      <c r="P50" s="68"/>
      <c r="Q50" s="68"/>
      <c r="R50" s="68"/>
      <c r="S50" s="68"/>
      <c r="T50" s="70"/>
    </row>
    <row r="51" spans="4:20" ht="15">
      <c r="D51" s="68"/>
      <c r="E51" s="68"/>
      <c r="F51" s="68"/>
      <c r="G51" s="68"/>
      <c r="H51" s="68"/>
      <c r="I51" s="69"/>
      <c r="J51" s="68"/>
      <c r="K51" s="68"/>
      <c r="L51" s="68"/>
      <c r="M51" s="68"/>
      <c r="N51" s="68"/>
      <c r="O51" s="68"/>
      <c r="P51" s="68"/>
      <c r="Q51" s="68"/>
      <c r="R51" s="68"/>
      <c r="S51" s="68"/>
      <c r="T51" s="70"/>
    </row>
  </sheetData>
  <sheetProtection/>
  <autoFilter ref="R1:R41"/>
  <mergeCells count="99">
    <mergeCell ref="O20:O21"/>
    <mergeCell ref="A25:A32"/>
    <mergeCell ref="B26:B28"/>
    <mergeCell ref="B29:B30"/>
    <mergeCell ref="B31:B32"/>
    <mergeCell ref="H20:H21"/>
    <mergeCell ref="I20:I21"/>
    <mergeCell ref="M20:M21"/>
    <mergeCell ref="L17:L18"/>
    <mergeCell ref="M17:M18"/>
    <mergeCell ref="A33:A35"/>
    <mergeCell ref="B33:B35"/>
    <mergeCell ref="N17:N18"/>
    <mergeCell ref="N20:N21"/>
    <mergeCell ref="J17:J18"/>
    <mergeCell ref="O17:O18"/>
    <mergeCell ref="C20:C21"/>
    <mergeCell ref="D20:D21"/>
    <mergeCell ref="E20:E21"/>
    <mergeCell ref="F20:F21"/>
    <mergeCell ref="G20:G21"/>
    <mergeCell ref="J20:J21"/>
    <mergeCell ref="K20:K21"/>
    <mergeCell ref="L20:L21"/>
    <mergeCell ref="K17:K18"/>
    <mergeCell ref="M15:M16"/>
    <mergeCell ref="N15:N16"/>
    <mergeCell ref="O15:O16"/>
    <mergeCell ref="C17:C18"/>
    <mergeCell ref="D17:D18"/>
    <mergeCell ref="E17:E18"/>
    <mergeCell ref="F17:F18"/>
    <mergeCell ref="G17:G18"/>
    <mergeCell ref="H17:H18"/>
    <mergeCell ref="I17:I18"/>
    <mergeCell ref="G15:G16"/>
    <mergeCell ref="H15:H16"/>
    <mergeCell ref="I15:I16"/>
    <mergeCell ref="J15:J16"/>
    <mergeCell ref="K15:K16"/>
    <mergeCell ref="L15:L16"/>
    <mergeCell ref="N10:N11"/>
    <mergeCell ref="O10:O11"/>
    <mergeCell ref="A12:A14"/>
    <mergeCell ref="B12:B13"/>
    <mergeCell ref="A15:A24"/>
    <mergeCell ref="B15:B23"/>
    <mergeCell ref="C15:C16"/>
    <mergeCell ref="D15:D16"/>
    <mergeCell ref="E15:E16"/>
    <mergeCell ref="F15:F16"/>
    <mergeCell ref="H10:H11"/>
    <mergeCell ref="I10:I11"/>
    <mergeCell ref="J10:J11"/>
    <mergeCell ref="K10:K11"/>
    <mergeCell ref="L10:L11"/>
    <mergeCell ref="M10:M11"/>
    <mergeCell ref="L6:L9"/>
    <mergeCell ref="M6:M9"/>
    <mergeCell ref="N6:N9"/>
    <mergeCell ref="O6:O9"/>
    <mergeCell ref="B10:B11"/>
    <mergeCell ref="C10:C11"/>
    <mergeCell ref="D10:D11"/>
    <mergeCell ref="E10:E11"/>
    <mergeCell ref="F10:F11"/>
    <mergeCell ref="G10:G11"/>
    <mergeCell ref="F6:F9"/>
    <mergeCell ref="G6:G9"/>
    <mergeCell ref="H6:H9"/>
    <mergeCell ref="I6:I9"/>
    <mergeCell ref="J6:J9"/>
    <mergeCell ref="K6:K9"/>
    <mergeCell ref="Q2:Q5"/>
    <mergeCell ref="R2:R5"/>
    <mergeCell ref="S2:S5"/>
    <mergeCell ref="T2:T5"/>
    <mergeCell ref="U2:U5"/>
    <mergeCell ref="A6:A11"/>
    <mergeCell ref="B6:B9"/>
    <mergeCell ref="C6:C9"/>
    <mergeCell ref="D6:D9"/>
    <mergeCell ref="E6:E9"/>
    <mergeCell ref="I3:O3"/>
    <mergeCell ref="I4:I5"/>
    <mergeCell ref="J4:L4"/>
    <mergeCell ref="N4:N5"/>
    <mergeCell ref="O4:O5"/>
    <mergeCell ref="P2:P5"/>
    <mergeCell ref="A1:U1"/>
    <mergeCell ref="F3:H3"/>
    <mergeCell ref="F4:H4"/>
    <mergeCell ref="A2:E2"/>
    <mergeCell ref="F2:O2"/>
    <mergeCell ref="C3:C5"/>
    <mergeCell ref="D3:D5"/>
    <mergeCell ref="A3:A5"/>
    <mergeCell ref="B3:B5"/>
    <mergeCell ref="E3:E5"/>
  </mergeCells>
  <conditionalFormatting sqref="I32">
    <cfRule type="containsErrors" priority="1" dxfId="1">
      <formula>ISERROR(I32)</formula>
    </cfRule>
  </conditionalFormatting>
  <printOptions/>
  <pageMargins left="0.2362204724409449" right="0.15748031496062992" top="0.984251968503937" bottom="0.984251968503937" header="0.5118110236220472" footer="0.5118110236220472"/>
  <pageSetup orientation="landscape" paperSize="14" scale="85"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Leidy Johanna Lizarazú Basto</dc:creator>
  <cp:keywords/>
  <dc:description/>
  <cp:lastModifiedBy>Gina Cifuentes</cp:lastModifiedBy>
  <cp:lastPrinted>2019-05-14T19:49:27Z</cp:lastPrinted>
  <dcterms:created xsi:type="dcterms:W3CDTF">2016-03-29T12:46:10Z</dcterms:created>
  <dcterms:modified xsi:type="dcterms:W3CDTF">2019-09-12T19:59:28Z</dcterms:modified>
  <cp:category/>
  <cp:version/>
  <cp:contentType/>
  <cp:contentStatus/>
</cp:coreProperties>
</file>